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g_fir\OneDrive\Desktop\People search\Georgia\Landlord_&amp;_Tenant\"/>
    </mc:Choice>
  </mc:AlternateContent>
  <xr:revisionPtr revIDLastSave="0" documentId="13_ncr:1_{9D92C8F6-77E5-4937-9AA1-F197F450674A}" xr6:coauthVersionLast="47" xr6:coauthVersionMax="47" xr10:uidLastSave="{00000000-0000-0000-0000-000000000000}"/>
  <bookViews>
    <workbookView xWindow="-108" yWindow="-108" windowWidth="23256" windowHeight="12456" xr2:uid="{DAC7ED63-AE08-412D-A0D7-5A14405884DE}"/>
  </bookViews>
  <sheets>
    <sheet name="RW Props w Fees Listed" sheetId="1" r:id="rId1"/>
    <sheet name="Tally" sheetId="5" r:id="rId2"/>
    <sheet name="GA Illegal Fees-png File Names" sheetId="6" r:id="rId3"/>
    <sheet name="GA Other Infractions-File Names" sheetId="4" r:id="rId4"/>
  </sheets>
  <definedNames>
    <definedName name="_xlnm._FilterDatabase" localSheetId="0" hidden="1">'RW Props w Fees Listed'!$A$3:$Q$228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A4" i="5"/>
  <c r="F228" i="1"/>
  <c r="F227" i="1"/>
  <c r="F226" i="1"/>
  <c r="F225" i="1"/>
  <c r="F224" i="1"/>
  <c r="F223" i="1"/>
  <c r="F222" i="1"/>
  <c r="F215" i="1"/>
  <c r="F214" i="1"/>
  <c r="F213" i="1"/>
  <c r="F212" i="1"/>
  <c r="F211" i="1"/>
  <c r="F210" i="1"/>
  <c r="F209" i="1"/>
  <c r="F208" i="1"/>
  <c r="F207" i="1"/>
  <c r="F206" i="1"/>
  <c r="F205" i="1"/>
  <c r="F221" i="1"/>
  <c r="F220" i="1"/>
  <c r="F219" i="1"/>
  <c r="F218" i="1"/>
  <c r="F217" i="1"/>
  <c r="F216" i="1"/>
  <c r="F204" i="1"/>
  <c r="F203" i="1"/>
  <c r="F202" i="1"/>
  <c r="F201" i="1"/>
  <c r="F200" i="1"/>
  <c r="F199" i="1"/>
  <c r="F198" i="1"/>
  <c r="F197" i="1"/>
  <c r="F196" i="1"/>
  <c r="F195" i="1"/>
  <c r="H15" i="5"/>
  <c r="F114" i="1"/>
  <c r="F98" i="1"/>
  <c r="F48" i="1"/>
  <c r="F42" i="1"/>
  <c r="F35" i="1"/>
  <c r="F93" i="1"/>
  <c r="F65" i="1"/>
  <c r="F30"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3" i="1"/>
  <c r="F112" i="1"/>
  <c r="F102" i="1"/>
  <c r="F103" i="1"/>
  <c r="F104" i="1"/>
  <c r="F105" i="1"/>
  <c r="F106" i="1"/>
  <c r="F107" i="1"/>
  <c r="F108" i="1"/>
  <c r="F109" i="1"/>
  <c r="F110" i="1"/>
  <c r="F111" i="1"/>
  <c r="F101" i="1"/>
  <c r="F100" i="1"/>
  <c r="F99" i="1"/>
  <c r="F97" i="1"/>
  <c r="F96" i="1"/>
  <c r="F95" i="1"/>
  <c r="F94" i="1"/>
  <c r="F92" i="1"/>
  <c r="F91" i="1"/>
  <c r="F90" i="1"/>
  <c r="F89" i="1"/>
  <c r="F88" i="1"/>
  <c r="F87" i="1"/>
  <c r="F86" i="1"/>
  <c r="F85" i="1"/>
  <c r="F84" i="1"/>
  <c r="F83" i="1"/>
  <c r="F82" i="1"/>
  <c r="F81" i="1"/>
  <c r="F80" i="1"/>
  <c r="F79" i="1"/>
  <c r="F78" i="1"/>
  <c r="F77" i="1"/>
  <c r="F76" i="1"/>
  <c r="F70" i="1"/>
  <c r="F75" i="1"/>
  <c r="F74" i="1"/>
  <c r="F73" i="1"/>
  <c r="F72" i="1"/>
  <c r="F71" i="1"/>
  <c r="F7" i="1"/>
  <c r="F6" i="1"/>
  <c r="F5" i="1"/>
  <c r="F4" i="1"/>
  <c r="F68" i="1"/>
  <c r="F66" i="1"/>
  <c r="F21" i="1"/>
  <c r="F20" i="1"/>
  <c r="F69" i="1"/>
  <c r="F67" i="1"/>
  <c r="F64" i="1"/>
  <c r="F63" i="1"/>
  <c r="F19" i="1"/>
  <c r="F62" i="1"/>
  <c r="F41" i="1"/>
  <c r="F40" i="1"/>
  <c r="F61" i="1"/>
  <c r="F34" i="1"/>
  <c r="F60" i="1"/>
  <c r="F59" i="1"/>
  <c r="F33" i="1"/>
  <c r="F31" i="1"/>
  <c r="F55" i="1"/>
  <c r="F54" i="1"/>
  <c r="F53" i="1"/>
  <c r="F10" i="1"/>
  <c r="F52" i="1"/>
  <c r="F51" i="1"/>
  <c r="F50" i="1"/>
  <c r="F49" i="1"/>
  <c r="F47" i="1"/>
  <c r="F46" i="1"/>
  <c r="F18" i="1"/>
  <c r="F45" i="1"/>
  <c r="F9" i="1"/>
  <c r="F44" i="1"/>
  <c r="F43" i="1"/>
  <c r="F8" i="1"/>
  <c r="F17" i="1"/>
  <c r="F39" i="1"/>
  <c r="F38" i="1"/>
  <c r="F37" i="1"/>
  <c r="F36" i="1"/>
  <c r="F32" i="1"/>
  <c r="F16" i="1"/>
  <c r="F58" i="1"/>
  <c r="F57" i="1"/>
  <c r="F56" i="1"/>
  <c r="F15" i="1"/>
  <c r="F29" i="1"/>
  <c r="F28" i="1"/>
  <c r="F27" i="1"/>
  <c r="F14" i="1"/>
  <c r="F26" i="1"/>
  <c r="F25" i="1"/>
  <c r="F13" i="1"/>
  <c r="F12" i="1"/>
  <c r="F24" i="1"/>
  <c r="F23" i="1"/>
  <c r="F11" i="1"/>
  <c r="F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Graham Firestone</author>
    <author>tc={91B70D96-3151-4C48-8375-AC28EC10A464}</author>
    <author>tc={E3A95665-C445-4213-92FC-D0EB0DD73A74}</author>
    <author>tc={A8CED850-5C07-4C48-B6F3-C5FB61B6D2D3}</author>
    <author>tc={5CD518DE-EE57-4DE3-8B55-FBCB110E7DB2}</author>
    <author>tc={D71632EF-2073-47A6-A7DE-F5F09E28182C}</author>
    <author>tc={8F99F9EA-EF16-4254-8109-8D939D8AA66E}</author>
  </authors>
  <commentList>
    <comment ref="C3" authorId="0" shapeId="0" xr:uid="{D9841D38-03EC-40F1-9231-68C4C002C19C}">
      <text>
        <r>
          <rPr>
            <b/>
            <sz val="9"/>
            <color indexed="81"/>
            <rFont val="Tahoma"/>
            <charset val="1"/>
          </rPr>
          <t>Graham Firestone:BTR=Build To Rent HomesMFD=Apartment Complexes</t>
        </r>
        <r>
          <rPr>
            <sz val="9"/>
            <color indexed="81"/>
            <rFont val="Tahoma"/>
            <charset val="1"/>
          </rPr>
          <t xml:space="preserve">
</t>
        </r>
      </text>
    </comment>
    <comment ref="F3" authorId="1" shapeId="0" xr:uid="{91B70D96-3151-4C48-8375-AC28EC10A464}">
      <text>
        <t>[Threaded comment]
Your version of Excel allows you to read this threaded comment; however, any edits to it will get removed if the file is opened in a newer version of Excel. Learn more: https://go.microsoft.com/fwlink/?linkid=870924
Comment:
    Clickable Links!!!!!!</t>
      </text>
    </comment>
    <comment ref="G3" authorId="2" shapeId="0" xr:uid="{E3A95665-C445-4213-92FC-D0EB0DD73A74}">
      <text>
        <t>[Threaded comment]
Your version of Excel allows you to read this threaded comment; however, any edits to it will get removed if the file is opened in a newer version of Excel. Learn more: https://go.microsoft.com/fwlink/?linkid=870924
Comment:
    Some properties not linked so they don’t appear on this list. Roswell City Walk still on list as of 6-2-2025 But under new management as of 5-21-2025.</t>
      </text>
    </comment>
    <comment ref="I3" authorId="0" shapeId="0" xr:uid="{0D17AD2E-E22F-4956-AD1D-7C398886A3CC}">
      <text>
        <r>
          <rPr>
            <b/>
            <sz val="9"/>
            <color indexed="81"/>
            <rFont val="Tahoma"/>
            <family val="2"/>
          </rPr>
          <t>Graham Firestone:</t>
        </r>
        <r>
          <rPr>
            <sz val="9"/>
            <color indexed="81"/>
            <rFont val="Tahoma"/>
            <family val="2"/>
          </rPr>
          <t xml:space="preserve">
Maybe =displays fees but only if you commit to a date for move in-walk-ins wouldn't see this.
</t>
        </r>
      </text>
    </comment>
    <comment ref="N6" authorId="3" shapeId="0" xr:uid="{A8CED850-5C07-4C48-B6F3-C5FB61B6D2D3}">
      <text>
        <t>[Threaded comment]
Your version of Excel allows you to read this threaded comment; however, any edits to it will get removed if the file is opened in a newer version of Excel. Learn more: https://go.microsoft.com/fwlink/?linkid=870924
Comment:
    Not sure if can locate</t>
      </text>
    </comment>
    <comment ref="K19" authorId="0" shapeId="0" xr:uid="{58203D2F-76E3-4EDD-94DE-B847C82FC9E3}">
      <text>
        <r>
          <rPr>
            <b/>
            <sz val="9"/>
            <color indexed="81"/>
            <rFont val="Tahoma"/>
            <family val="2"/>
          </rPr>
          <t>Graham Firestone:</t>
        </r>
        <r>
          <rPr>
            <sz val="9"/>
            <color indexed="81"/>
            <rFont val="Tahoma"/>
            <family val="2"/>
          </rPr>
          <t xml:space="preserve">
smoking gun-deceptive advertising.</t>
        </r>
      </text>
    </comment>
    <comment ref="K20" authorId="0" shapeId="0" xr:uid="{C50ED4C7-45B4-411F-898E-12E1085FE2E3}">
      <text>
        <r>
          <rPr>
            <b/>
            <sz val="9"/>
            <color indexed="81"/>
            <rFont val="Tahoma"/>
            <family val="2"/>
          </rPr>
          <t>Graham Firestone:</t>
        </r>
        <r>
          <rPr>
            <sz val="9"/>
            <color indexed="81"/>
            <rFont val="Tahoma"/>
            <family val="2"/>
          </rPr>
          <t xml:space="preserve">
Smoking gun with witness name (SHANDRIKA CURRY)
</t>
        </r>
      </text>
    </comment>
    <comment ref="M29" authorId="4" shapeId="0" xr:uid="{5CD518DE-EE57-4DE3-8B55-FBCB110E7DB2}">
      <text>
        <t>[Threaded comment]
Your version of Excel allows you to read this threaded comment; however, any edits to it will get removed if the file is opened in a newer version of Excel. Learn more: https://go.microsoft.com/fwlink/?linkid=870924
Comment:
    Two witnesses with link to the first one, email of the other.</t>
      </text>
    </comment>
    <comment ref="N33" authorId="5" shapeId="0" xr:uid="{D71632EF-2073-47A6-A7DE-F5F09E28182C}">
      <text>
        <t>[Threaded comment]
Your version of Excel allows you to read this threaded comment; however, any edits to it will get removed if the file is opened in a newer version of Excel. Learn more: https://go.microsoft.com/fwlink/?linkid=870924
Comment:
    Or try https://www.google.com/search?q=%22Chanon+Dillard%22&amp;num=10&amp;client=firefox-b-1-d&amp;sca_esv=ae17101597266434&amp;ei=wLJxaLDbOZDawN4P8Yqe-Q4&amp;ved=0ahUKEwiwu8KujraOAxUQLdAFHXGFJ-8Q4dUDCBA&amp;uact=5&amp;oq=%22Chanon+Dillard%22&amp;gs_lp=Egxnd3Mtd2l6LXNlcnAiECJDaGFub24gRGlsbGFyZCIyCxAAGLADGKIEGIkFMggQABiwAxjvBTILEAAYgAQYsAMYogQyCBAAGLADGO8FMggQABiwAxjvBUioA1AAWABwAXgAkAEAmAFKoAFKqgEBMbgBA8gBAJgCAaACCpgDAIgGAZAGBZIHATGgB9kCsgcAuAcAwgcDMi0xyAcF&amp;sclient=gws-wiz-serp</t>
      </text>
    </comment>
    <comment ref="K38" authorId="0" shapeId="0" xr:uid="{98FF1C67-FD07-4190-9E31-9CD9C81327E4}">
      <text>
        <r>
          <rPr>
            <b/>
            <sz val="9"/>
            <color indexed="81"/>
            <rFont val="Tahoma"/>
            <family val="2"/>
          </rPr>
          <t>Graham Firestone:</t>
        </r>
        <r>
          <rPr>
            <sz val="9"/>
            <color indexed="81"/>
            <rFont val="Tahoma"/>
            <family val="2"/>
          </rPr>
          <t xml:space="preserve">
Missed the first time around because it takes 4 clicks to see fees which is not acceptable..</t>
        </r>
      </text>
    </comment>
    <comment ref="K39" authorId="0" shapeId="0" xr:uid="{96C8F4BB-2C86-40B1-9A6D-CB4A0B00DF07}">
      <text>
        <r>
          <rPr>
            <b/>
            <sz val="9"/>
            <color indexed="81"/>
            <rFont val="Tahoma"/>
            <family val="2"/>
          </rPr>
          <t>Graham Firestone:</t>
        </r>
        <r>
          <rPr>
            <sz val="9"/>
            <color indexed="81"/>
            <rFont val="Tahoma"/>
            <family val="2"/>
          </rPr>
          <t xml:space="preserve">
Add to PDF as just found this 8-2-2025</t>
        </r>
      </text>
    </comment>
    <comment ref="K42" authorId="0" shapeId="0" xr:uid="{53CC8442-8074-4AE5-AEDA-25BE599E0282}">
      <text>
        <r>
          <rPr>
            <b/>
            <sz val="9"/>
            <color indexed="81"/>
            <rFont val="Tahoma"/>
            <family val="2"/>
          </rPr>
          <t>Graham Firestone:</t>
        </r>
        <r>
          <rPr>
            <sz val="9"/>
            <color indexed="81"/>
            <rFont val="Tahoma"/>
            <family val="2"/>
          </rPr>
          <t xml:space="preserve">
Add to PDF as just found this 8-2-2025</t>
        </r>
      </text>
    </comment>
    <comment ref="N48" authorId="0" shapeId="0" xr:uid="{3715CBAC-3BD8-4973-857C-05EED648ABE6}">
      <text>
        <r>
          <rPr>
            <b/>
            <sz val="9"/>
            <color indexed="81"/>
            <rFont val="Tahoma"/>
            <charset val="1"/>
          </rPr>
          <t>Graham Firestone:</t>
        </r>
        <r>
          <rPr>
            <sz val="9"/>
            <color indexed="81"/>
            <rFont val="Tahoma"/>
            <charset val="1"/>
          </rPr>
          <t xml:space="preserve">
Still lives there!
</t>
        </r>
      </text>
    </comment>
    <comment ref="N54" authorId="0" shapeId="0" xr:uid="{EF8D63CA-D4A3-4B4F-8A23-E4E7853A7FD7}">
      <text>
        <r>
          <rPr>
            <b/>
            <sz val="9"/>
            <color indexed="81"/>
            <rFont val="Tahoma"/>
            <charset val="1"/>
          </rPr>
          <t>Graham Firestone:</t>
        </r>
        <r>
          <rPr>
            <sz val="9"/>
            <color indexed="81"/>
            <rFont val="Tahoma"/>
            <charset val="1"/>
          </rPr>
          <t xml:space="preserve">
Googled name with "1270 sprring" which is where she lived/lives.
</t>
        </r>
      </text>
    </comment>
    <comment ref="I99" authorId="0" shapeId="0" xr:uid="{5C1B41A3-8D15-4E29-BA02-B28B98B5F086}">
      <text>
        <r>
          <rPr>
            <b/>
            <sz val="9"/>
            <color indexed="81"/>
            <rFont val="Tahoma"/>
            <family val="2"/>
          </rPr>
          <t>Graham Firestone:</t>
        </r>
        <r>
          <rPr>
            <sz val="9"/>
            <color indexed="81"/>
            <rFont val="Tahoma"/>
            <family val="2"/>
          </rPr>
          <t xml:space="preserve">
missed this te first time.</t>
        </r>
      </text>
    </comment>
    <comment ref="I103" authorId="0" shapeId="0" xr:uid="{2E72FBC0-8A02-44AB-B441-79890F457256}">
      <text>
        <r>
          <rPr>
            <b/>
            <sz val="9"/>
            <color indexed="81"/>
            <rFont val="Tahoma"/>
            <family val="2"/>
          </rPr>
          <t>Graham Firestone:</t>
        </r>
        <r>
          <rPr>
            <sz val="9"/>
            <color indexed="81"/>
            <rFont val="Tahoma"/>
            <family val="2"/>
          </rPr>
          <t xml:space="preserve">
missed this the first time around.</t>
        </r>
      </text>
    </comment>
    <comment ref="N116" authorId="0" shapeId="0" xr:uid="{A3086B0C-633A-475A-AA0F-3CD25D769994}">
      <text>
        <r>
          <rPr>
            <b/>
            <sz val="9"/>
            <color indexed="81"/>
            <rFont val="Tahoma"/>
            <charset val="1"/>
          </rPr>
          <t>Graham Firestone:</t>
        </r>
        <r>
          <rPr>
            <sz val="9"/>
            <color indexed="81"/>
            <rFont val="Tahoma"/>
            <charset val="1"/>
          </rPr>
          <t xml:space="preserve">
Char Marie is another witness see Google search below
https://www.google.com/search?q=char+marie+florida&amp;sca_esv=9e22b71ed321183e&amp;source=hp&amp;ei=0Y91aPH7O5ik5NoP5fXFoQs&amp;iflsig=AOw8s4IAAAAAaHWd4iT9yl0h5yIq9oRplRk8yh_d9_V5&amp;ved=0ahUKEwixqJfOvb2OAxUYElkFHeV6MbQQ4dUDCBk&amp;uact=5&amp;oq=char+marie+florida&amp;gs_lp=Egdnd3Mtd2l6IhJjaGFyIG1hcmllIGZsb3JpZGEyBRAhGKABMgUQIRigATIFECEYoAEyBRAhGKABSLUJUJMHWJMHcAF4AJABAJgBSKABSKoBATG4AQPIAQD4AQL4AQGYAgKgAlmoAgrCAgoQLhgDGOoCGI8BwgIKEAAYAxjqAhiPAZgDCfEFevDjePY_hYiSBwEyoAeoBLIHATG4B1DCBwMyLTLIBwk&amp;sclient=gws-wiz
</t>
        </r>
      </text>
    </comment>
    <comment ref="N123" authorId="0" shapeId="0" xr:uid="{492FBA2A-521D-4755-B591-0CAF753DE5CA}">
      <text>
        <r>
          <rPr>
            <b/>
            <sz val="9"/>
            <color indexed="81"/>
            <rFont val="Tahoma"/>
            <family val="2"/>
          </rPr>
          <t>Graham Firestone:</t>
        </r>
        <r>
          <rPr>
            <sz val="9"/>
            <color indexed="81"/>
            <rFont val="Tahoma"/>
            <family val="2"/>
          </rPr>
          <t xml:space="preserve">
For Zack Shakelford see https://www.google.com/search?q=%22Zack+Shakelford%22+%22florida%22&amp;num=10&amp;client=firefox-b-1-d&amp;sca_esv=dd69a05f4a96075d&amp;ei=JcJ6aKuwO7TAp84P_JHt0AE&amp;ved=0ahUKEwjr1t-nsseOAxU04MkDHfxIGxoQ4dUDCBA&amp;uact=5&amp;oq=%22Zack+Shakelford%22+%22florida%22&amp;gs_lp=Egxnd3Mtd2l6LXNlcnAiGyJaYWNrIFNoYWtlbGZvcmQiICJmbG9yaWRhIjIKECEYoAEYwwQYCjIFECEYqwJI9hVQ4AZY5RRwAXgAkAEAmAFmoAHIAaoBAzEuMbgBA8gBAPgBAZgCA6AC5QHCAgsQABiABBiwAxiiBMICCxAAGLADGKIEGIkFwgIIEAAYsAMY7wXCAgcQIRigARgKmAMA4gMFEgExIECIBgGQBgSSBwMxLjKgB9QKsgcDMC4yuAfcAcIHAzItM8gHEQ&amp;sclient=gws-wiz-serp
</t>
        </r>
      </text>
    </comment>
    <comment ref="N130" authorId="0" shapeId="0" xr:uid="{021CB88D-80CE-4421-B701-AE53C7AF8B25}">
      <text>
        <r>
          <rPr>
            <b/>
            <sz val="9"/>
            <color indexed="81"/>
            <rFont val="Tahoma"/>
            <family val="2"/>
          </rPr>
          <t>Graham Firestone:</t>
        </r>
        <r>
          <rPr>
            <sz val="9"/>
            <color indexed="81"/>
            <rFont val="Tahoma"/>
            <family val="2"/>
          </rPr>
          <t xml:space="preserve">
Linkedin contact for Adam Whitworth in Google link below. https://www.google.com/search?q=Adam+Whitworth+bradenton&amp;num=10&amp;client=firefox-b-1-d&amp;sca_esv=e940eb92a6a778fa&amp;ei=Sd96aNSLCZLmwN4P-MDmgAo&amp;ved=0ahUKEwiU1MeMzseOAxUSM9AFHXigGaAQ4dUDCBA&amp;uact=5&amp;oq=Adam+Whitworth+bradenton&amp;gs_lp=Egxnd3Mtd2l6LXNlcnAiGEFkYW0gV2hpdHdvcnRoIGJyYWRlbnRvbjIFECEYoAEyBRAhGKABSNATUIUHWNkRcAF4AJABAJgBkQGgAYEIqgEDMi43uAEDyAEA-AEBmAIKoAK-CMICCBAAGLADGO8FwgILEAAYsAMYogQYiQXCAgsQABiABBiwAxiiBMICBRAhGKsCmAMAiAYBkAYFkgcDMS45oAfZHLIHAzAuObgHtAjCBwUwLjMuN8gHJw&amp;sclient=gws-wiz-serp
</t>
        </r>
      </text>
    </comment>
    <comment ref="N134" authorId="0" shapeId="0" xr:uid="{23BF297F-8871-43C6-B692-BD345BB306D1}">
      <text>
        <r>
          <rPr>
            <b/>
            <sz val="9"/>
            <color indexed="81"/>
            <rFont val="Tahoma"/>
            <family val="2"/>
          </rPr>
          <t>Graham Firestone:</t>
        </r>
        <r>
          <rPr>
            <sz val="9"/>
            <color indexed="81"/>
            <rFont val="Tahoma"/>
            <family val="2"/>
          </rPr>
          <t xml:space="preserve">
For Devin, see devin murphy see https://www.google.com/search?q=devin+murphy+south+tampa&amp;num=10&amp;client=firefox-b-1-d&amp;sca_esv=1dbd1f19de3e7c2c&amp;ei=7vN6aLj3BN_-p84PxeOp8Q4&amp;ved=0ahUKEwi4ps7k4ceOAxVf_8kDHcVxKu4Q4dUDCBA&amp;uact=5&amp;oq=devin+murphy+south+tampa&amp;gs_lp=Egxnd3Mtd2l6LXNlcnAiGGRldmluIG11cnBoeSBzb3V0aCB0YW1wYUivBVAAWABwAXgAkAEAmAEAoAEAqgEAuAEDyAEAmAIAoAIAmAMAiAYBkgcAoAcAsgcAuAcAwgcAyAcA&amp;sclient=gws-wiz-serp
</t>
        </r>
      </text>
    </comment>
    <comment ref="A135" authorId="0" shapeId="0" xr:uid="{3B03F65F-9323-454C-9581-D0CF34F3D0AE}">
      <text>
        <r>
          <rPr>
            <b/>
            <sz val="9"/>
            <color indexed="81"/>
            <rFont val="Tahoma"/>
            <charset val="1"/>
          </rPr>
          <t>Graham Firestone:</t>
        </r>
        <r>
          <rPr>
            <sz val="9"/>
            <color indexed="81"/>
            <rFont val="Tahoma"/>
            <charset val="1"/>
          </rPr>
          <t xml:space="preserve">
 BH currently manages approximately 114,000 homes across 370 housing communities in 31 states
</t>
        </r>
      </text>
    </comment>
    <comment ref="K144" authorId="6" shapeId="0" xr:uid="{8F99F9EA-EF16-4254-8109-8D939D8AA66E}">
      <text>
        <t>[Threaded comment]
Your version of Excel allows you to read this threaded comment; however, any edits to it will get removed if the file is opened in a newer version of Excel. Learn more: https://go.microsoft.com/fwlink/?linkid=870924
Comment:
    Move out fee abuse-Excessive</t>
      </text>
    </comment>
  </commentList>
</comments>
</file>

<file path=xl/sharedStrings.xml><?xml version="1.0" encoding="utf-8"?>
<sst xmlns="http://schemas.openxmlformats.org/spreadsheetml/2006/main" count="2502" uniqueCount="1138">
  <si>
    <t>https://1760living.com/</t>
  </si>
  <si>
    <t>https://www.bowerwestside.com/</t>
  </si>
  <si>
    <t>https://www.castleberryatl.com/</t>
  </si>
  <si>
    <t>https://www.thecottagesatloganville.com/</t>
  </si>
  <si>
    <t>https://www.thecottagesatsouthampton.com/</t>
  </si>
  <si>
    <t>https://www.thecottagesatwalkerridge.com/</t>
  </si>
  <si>
    <t>https://coveyhomesbymore.com/neighborhood/bluffs/</t>
  </si>
  <si>
    <t>https://www.havenatavalon.com/#&amp;panel1-1</t>
  </si>
  <si>
    <t>http://live8west.com</t>
  </si>
  <si>
    <t>http://maverickatl.com</t>
  </si>
  <si>
    <t>https://www.residenceshuntertrail.com/</t>
  </si>
  <si>
    <t>https://www.residencespapermill.com/</t>
  </si>
  <si>
    <t>http://skylarkatlanta.com/</t>
  </si>
  <si>
    <t>https://www.spectrumonspring.com/spectrum-on-spring-atlanta-ga/</t>
  </si>
  <si>
    <t>https://www.fallsatforsyth.com/</t>
  </si>
  <si>
    <t>https://www.theivyariston.com</t>
  </si>
  <si>
    <t>Atlanta</t>
  </si>
  <si>
    <t>Georgia</t>
  </si>
  <si>
    <t>State RW website</t>
  </si>
  <si>
    <t>MFD/BTR</t>
  </si>
  <si>
    <t>Athens</t>
  </si>
  <si>
    <t>https://coveyhomesbymore.com/neighborhood/dawson-ridge/</t>
  </si>
  <si>
    <t>https://coveyhomesbymore.com/neighborhood/lexington/</t>
  </si>
  <si>
    <t>MFD</t>
  </si>
  <si>
    <t>BTR</t>
  </si>
  <si>
    <t>Coulmbus</t>
  </si>
  <si>
    <t xml:space="preserve"> </t>
  </si>
  <si>
    <t>Covington</t>
  </si>
  <si>
    <t>https://coveyhomesbymore.com/neighborhood/kirkland/</t>
  </si>
  <si>
    <t>Flowery Branch</t>
  </si>
  <si>
    <t>LaGrange</t>
  </si>
  <si>
    <t>Savannah</t>
  </si>
  <si>
    <t>Valdosta</t>
  </si>
  <si>
    <t>Columbus</t>
  </si>
  <si>
    <t>Hyperlink</t>
  </si>
  <si>
    <t xml:space="preserve">Link </t>
  </si>
  <si>
    <t>Florida</t>
  </si>
  <si>
    <t>Daytona Beach</t>
  </si>
  <si>
    <t xml:space="preserve"> Delray Beach</t>
  </si>
  <si>
    <t>Jacksonville</t>
  </si>
  <si>
    <t>https://jackonbeachapts.com/</t>
  </si>
  <si>
    <t>Melbourne</t>
  </si>
  <si>
    <t>Miami</t>
  </si>
  <si>
    <t>https://alexanmiramarapartments.com/</t>
  </si>
  <si>
    <t>Orlando</t>
  </si>
  <si>
    <t>https://alexanmills50apartments.com/</t>
  </si>
  <si>
    <t>https://www.seven41.com/seven41-winter-park-fl/</t>
  </si>
  <si>
    <t>Panhandle</t>
  </si>
  <si>
    <t>South Florida</t>
  </si>
  <si>
    <t>https://www.oneboynton.com/one-boynton-boynton-beach-fl/</t>
  </si>
  <si>
    <t>Tampa</t>
  </si>
  <si>
    <t>https://www.crestviewtownhomes.com/</t>
  </si>
  <si>
    <t>West Palm Beach</t>
  </si>
  <si>
    <t>https://www.roswellcitywalk.com/sitemap/</t>
  </si>
  <si>
    <t>n</t>
  </si>
  <si>
    <t>a</t>
  </si>
  <si>
    <t>Fees at bottom but monthly fees not conspicious-found under LiveMORE</t>
  </si>
  <si>
    <t>https://holdenoakgrove.com/floor-plans/</t>
  </si>
  <si>
    <t>n/a</t>
  </si>
  <si>
    <t>Call for pricing</t>
  </si>
  <si>
    <t>Only base rents listed in floor plans and details links</t>
  </si>
  <si>
    <t>https://99westpaces.com/floorplans/</t>
  </si>
  <si>
    <t>https://alloraeastlandapartments.com/floor-plans/</t>
  </si>
  <si>
    <t>Fees listed when click "View Details"</t>
  </si>
  <si>
    <t>Only base rents listed in floor plans and view details</t>
  </si>
  <si>
    <t>Base rents only</t>
  </si>
  <si>
    <t>https://lillimidtown.com/floor-plans/</t>
  </si>
  <si>
    <t>https://miramidtownunion.com/floorplans/</t>
  </si>
  <si>
    <t>https://verdantpeachtreecreek.com/floorplans/</t>
  </si>
  <si>
    <t>PAC</t>
  </si>
  <si>
    <t>https://www.caminobuhi.com/apartments/ga/doraville/floor-plans#/</t>
  </si>
  <si>
    <t>https://www.corelindbergh.com/atlanta/core-at-lindbergh/conventional/</t>
  </si>
  <si>
    <t>https://www.dakotadruidhills.com/decatur/the-dakota-at-druid-hills/conventional/</t>
  </si>
  <si>
    <t>https://www.echoridgesuwanee.com/apartments/ga/suwanee/floor-plans#/</t>
  </si>
  <si>
    <t>https://www.1160hammond.com/sandy-springs/1160-hammond/conventional/</t>
  </si>
  <si>
    <t>https://www.farringtonmidtown.com/atlanta/farrington-midtown/conventional/</t>
  </si>
  <si>
    <t>https://www.heartwoodpowdersprings.com/floor-plans/</t>
  </si>
  <si>
    <t>https://www.ivycommonsapts.com/floorplans/</t>
  </si>
  <si>
    <t>https://www.lincbrookhaven.com/brookhaven/the-linc-brookhaven/conventional/</t>
  </si>
  <si>
    <t>https://www.livemargot.com/apartments/ga/lawrenceville/floor-plans#/</t>
  </si>
  <si>
    <t>https://www.loftscysouth.com/atlanta/lofts-at-centennial-yards-south/conventional/</t>
  </si>
  <si>
    <t>https://www.magnoliavinings.com/atlanta/magnolia-vinings/conventional/</t>
  </si>
  <si>
    <t>https://www.parc85.com/duluth/parc-85/conventional</t>
  </si>
  <si>
    <t>https://www.peninsulabuckhead.com/atlanta/peninsula-at-buckhead/conventional/</t>
  </si>
  <si>
    <t>Management</t>
  </si>
  <si>
    <t>https://www.spectatoratl.com/apartments/ga/smyrna/floor-plans#/</t>
  </si>
  <si>
    <t>https://www.storyriverside.com/floor-plans/</t>
  </si>
  <si>
    <t>https://www.theenzo.com/apartments/ga/buford/floor-plans#/</t>
  </si>
  <si>
    <t>https://www.theexchangeatl.com/floor-plans.html</t>
  </si>
  <si>
    <t>https://www.themassell.com/apartments/ga/cartersville/floor-plans#/</t>
  </si>
  <si>
    <t>https://www.thereidapartments.com/tucker/the-reid/conventional/</t>
  </si>
  <si>
    <t>https://www.thespokepeachtree.com/peachtree-corners/the-spoke-at-peachtree-corners/conventional/</t>
  </si>
  <si>
    <t>https://www.verandaatavalon.com/apartments/ga/alpharetta/floor-plans#/</t>
  </si>
  <si>
    <t>No rents listed</t>
  </si>
  <si>
    <t>https://www.virginiahighlandsapartments.com/atlanta/virginia-highlands-apartment-homes/conventional/</t>
  </si>
  <si>
    <t>https://www.vivianatl.com/apartments/ga/atlanta/floor-plans</t>
  </si>
  <si>
    <t>https://www.waterstonebuford.com/buford/waterstone/conventional/</t>
  </si>
  <si>
    <t>https://willowsashleypark.com/floorplans/</t>
  </si>
  <si>
    <t>https://cadiawarnerrobins.com/floorplans/</t>
  </si>
  <si>
    <t>https://www.groveparkapts.com/columbus/grove-park-apartments/conventional/</t>
  </si>
  <si>
    <t>https://www.lakesidevillagelife.com/midland/lakeside-village-apartments/conventional/</t>
  </si>
  <si>
    <t>https://www.lullwaterapts.com/columbus/lullwater-apartments/conventional/</t>
  </si>
  <si>
    <t>https://www.sugarmillcolumbus.com/columbus/sugar-mill-apartments/conventional/</t>
  </si>
  <si>
    <t>https://www.livecreekview.com/apartments/ga/lagrange/floor-plans#/</t>
  </si>
  <si>
    <t>https://tapestrypark.com/floorplans/</t>
  </si>
  <si>
    <t>https://www.stonebrookevaldosta.com/valdosta/stonebrooke/conventional</t>
  </si>
  <si>
    <t>https://centennialridgetownhomes.com/floorplans/</t>
  </si>
  <si>
    <t>https://www.801northcentral.com/hapeville/801-north-central/conventional/</t>
  </si>
  <si>
    <t>https://www.beaconlakelanier.com/beacon-lake-lanier-flowery-branch-ga/floorplans</t>
  </si>
  <si>
    <t>https://www.cardinaleastvillage.com/alpharetta/cardinal-east-village/conventional/</t>
  </si>
  <si>
    <t>https://www.enclaveoakridge.com/buford/enclave-at-oak-ridge/conventional/</t>
  </si>
  <si>
    <t>https://www.kennett776.com/atlanta/kennett-776/conventional/</t>
  </si>
  <si>
    <t>Base rent: Implies an admin fee but does not disclose how much</t>
  </si>
  <si>
    <t>https://www.livemabry.com/apartments/ga/lawrenceville/floor-plans#/</t>
  </si>
  <si>
    <t>https://www.mayridgecanton.com/floor-plans</t>
  </si>
  <si>
    <t>https://www.parallel36jailette.com/apartments/ga/atlanta/floor-plans#/</t>
  </si>
  <si>
    <t>https://www.sayloratl.com/apartments/ga/atlanta/floor-plans#/</t>
  </si>
  <si>
    <t>Fees at mid-top but monthly fees not conspicious-found under LiveMORE</t>
  </si>
  <si>
    <t>Fees at bottom including monthly fees at "LiveMORE"</t>
  </si>
  <si>
    <t>https://www.paragonathens.com/Apartments/module/property_info/property%5Bid%5D/100058913/conventional/</t>
  </si>
  <si>
    <t>https://www.thelakescolumbus.com/columbus/the-lakes-apartments/conventional/</t>
  </si>
  <si>
    <t>https://www.livecovingtoncreek.com/covington/covington-creek/conventional/</t>
  </si>
  <si>
    <t>Base rents &amp; $ 99 App and Admin fee</t>
  </si>
  <si>
    <t>https://barlowaptsjacksonville.com/floorplans/</t>
  </si>
  <si>
    <t>https://www.live360communities.com/find-your-home/crossroads/plans-availability/</t>
  </si>
  <si>
    <t>At bottom $175/month community fee</t>
  </si>
  <si>
    <t>https://www.liveequinoxwest.com/jacksonville/equinox-west/conventional/</t>
  </si>
  <si>
    <t>Base rent and $750 deposit</t>
  </si>
  <si>
    <t>Base rents and $500 deposit</t>
  </si>
  <si>
    <t>Base rents and $1500 deposit</t>
  </si>
  <si>
    <t>Base rents and deposits, which vary.</t>
  </si>
  <si>
    <t>https://www.live360communities.com/find-your-home/liberty-square/plans-availability/</t>
  </si>
  <si>
    <t xml:space="preserve">Base rents only, hints at application fee </t>
  </si>
  <si>
    <t>https://www.themaggietowns.com/apartments/fl/jacksonville/floor-plans#/</t>
  </si>
  <si>
    <t>https://www.liveatfoxglen.com/cocoa/fox-glen/conventional/</t>
  </si>
  <si>
    <t>Base rents and $300 deposit</t>
  </si>
  <si>
    <t>https://www.liveibispark.com/st-cloud/ibis-park-at-harmony-west/conventional/</t>
  </si>
  <si>
    <t>https://www.preservepoinciana.com/poinciana/preserve-at-poinciana/conventional/</t>
  </si>
  <si>
    <t>https://www.liveannalise.com/apartments/fl/bradenton/floor-plans#/</t>
  </si>
  <si>
    <t>s</t>
  </si>
  <si>
    <t>https://beaconepperson.com/floorplans/</t>
  </si>
  <si>
    <t>What's Advertised?</t>
  </si>
  <si>
    <t>https://www.rentglenlakes.com/apartments/fl/weeki-wachee/floor-plans#/</t>
  </si>
  <si>
    <t>https://stellarmastersavenue.com/floorplans/</t>
  </si>
  <si>
    <t>https://www.congressgrove.com/delray-beach/congress-grove/conventional/</t>
  </si>
  <si>
    <t>One apt listed, base rent only and $500 deposit.</t>
  </si>
  <si>
    <t>Base rents and $350 deposit</t>
  </si>
  <si>
    <t>Base rents and $500 deposit, deposit not mentioned in floor plans in home page but mentioned under floor plans link.</t>
  </si>
  <si>
    <t>Base rents and $750 deposit</t>
  </si>
  <si>
    <t>Base rents and $400 deposit</t>
  </si>
  <si>
    <t>Base rents and $200 deposit</t>
  </si>
  <si>
    <t>Base rents and $250 deposit</t>
  </si>
  <si>
    <t>Base rents and $500-600 deposit</t>
  </si>
  <si>
    <t>Base rent and pet fees only</t>
  </si>
  <si>
    <t>https://eastboroughjax.com/floorplans/</t>
  </si>
  <si>
    <t>https://www.oleabeachhaven.com/apartments/fl/jacksonville/floor-plans#/</t>
  </si>
  <si>
    <t>https://www.liveoleajax.com/apartments/fl/jacksonville/floor-plans#/</t>
  </si>
  <si>
    <t>https://www.livepalmhouse.com/apartments/fl/jacksonville/floor-plans#/</t>
  </si>
  <si>
    <t>https://livesanmarcopromenade.com/floorplans/</t>
  </si>
  <si>
    <t>https://theexchangejacksonville.com/floorplans/</t>
  </si>
  <si>
    <t>https://www.maggieflats.com/apartments/fl/jacksonville/floor-plans#/</t>
  </si>
  <si>
    <t>https://thenoteapartments.com/floorplans/</t>
  </si>
  <si>
    <t>https://livealeamiami.com/floorplans/</t>
  </si>
  <si>
    <t>https://casaveraapartments.com/floorplans/</t>
  </si>
  <si>
    <t>Base rents and $1000 deposit</t>
  </si>
  <si>
    <t>https://doralview.com/floorplans/</t>
  </si>
  <si>
    <t>Some apartments have links to monthyl fees while others don't. $115 per month plus additional common area electricity with no figures for this.</t>
  </si>
  <si>
    <t>https://ascendoakpointe.com/apartments/</t>
  </si>
  <si>
    <t>https://www.buranohunterscreek.com/floor-plans</t>
  </si>
  <si>
    <t>https://hadleyliving.com/floorplans/</t>
  </si>
  <si>
    <t>https://www.harmononthelake.com/apartments/fl/apopka/floor-plans#/</t>
  </si>
  <si>
    <t>https://www.parkplaceoviedo.com/brochure</t>
  </si>
  <si>
    <t>https://paseoliving.com/paseo#floorPlans</t>
  </si>
  <si>
    <t>https://www.storysanford.com/floor-plans/</t>
  </si>
  <si>
    <t>https://www.theadelineorlando.com/maitland/the-adeline/conventional/</t>
  </si>
  <si>
    <t>https://centerpointeorlando.com/luxury-apartments-altamonte-springs/floor-plans/</t>
  </si>
  <si>
    <t>https://www.thedebrametrowest.com/floor-plans</t>
  </si>
  <si>
    <t>https://thehenryapthomes.com/availability/</t>
  </si>
  <si>
    <t>Base rents and $500 deposit with one time "optional" $375 pet fees</t>
  </si>
  <si>
    <t>https://livethejuliette.com/floorplans/c1/</t>
  </si>
  <si>
    <t>https://www.thepearlviera.com/floorplans/one-bedroom/a3</t>
  </si>
  <si>
    <t>https://www.arenavillasblueangel.com/pensacola/arena-villas-at-blue-angel/conventional/</t>
  </si>
  <si>
    <t>https://www.liveseaview.com/santa-rosa-beach/seaview-apartments-at-santa-rosa-beach/conventional/</t>
  </si>
  <si>
    <t>https://www.preservehendersonbeach.com/destin/the-preserve-at-henderson-beach/conventional/</t>
  </si>
  <si>
    <t>RW still lists on website but now greystar or was greystar</t>
  </si>
  <si>
    <t>Lists fees at bottom.$45 per month fee plus renters insurance. I think this is a prior Greystar property aquired by RW and fees left on the site.</t>
  </si>
  <si>
    <t>https://griffin441.com/floorplans/</t>
  </si>
  <si>
    <t>Select a bedroom and it provides a price with no other charges</t>
  </si>
  <si>
    <t>https://www.monterraseniorliving.com/apartments/fl/cooper-city/floor-plans#/</t>
  </si>
  <si>
    <t>https://ameliawestshore.com/floorplans/</t>
  </si>
  <si>
    <t>https://www.apexposnerpark.com/floor-plans</t>
  </si>
  <si>
    <t>https://www.ariabradenton.com/bradenton/aria-bradenton/conventional/</t>
  </si>
  <si>
    <t>https://www.cortonatampa.com/tampa/cortona-south-tampa/conventional/</t>
  </si>
  <si>
    <t>https://everwellbexley.com/floorplans/</t>
  </si>
  <si>
    <t>https://irvingplacetampa.com/floorplans/</t>
  </si>
  <si>
    <t>https://www.lakemaggioreapartments.com/apartments/fl/st-petersburg/floor-plans#/</t>
  </si>
  <si>
    <t>Base rents: Says can waive app and admin fees which they never advertise</t>
  </si>
  <si>
    <t>https://www.nichetampa.com/floorplans/</t>
  </si>
  <si>
    <t>https://www.preserveatzephyrridge.com/zephyrhills/preserve-at-zephyr-ridge/conventional/</t>
  </si>
  <si>
    <t>https://www.liverowanpointe.com/pinellas-park/rowan-pointe/conventional/</t>
  </si>
  <si>
    <t>https://www.livesolaris.com/apartments/fl/clearwater/floor-plans#/</t>
  </si>
  <si>
    <t>https://www.storylakegibson.com/floor-plans/</t>
  </si>
  <si>
    <t>https://thegraynoho.com/floor-plans/</t>
  </si>
  <si>
    <t>https://www.theroseryapts.com/largo/the-rosery/conventional/</t>
  </si>
  <si>
    <t>https://www.livetortola.com/apartments/fl/zephyrhills/floor-plans#/</t>
  </si>
  <si>
    <t>https://www.traditionapthomes.com/sarasota/tradition-at-palm-aire/conventional/fp_name/c1r-1027321</t>
  </si>
  <si>
    <t>https://www.trellisatthelakesliving.com/floor-plans</t>
  </si>
  <si>
    <t>Base rents and optional pet fees only</t>
  </si>
  <si>
    <t>https://www.vineclematis.com/west-palm-beach/vine-on-clematis/conventional/</t>
  </si>
  <si>
    <t>Fees at bottom of https://coveyhomesbymore.com/neighborhood/dawson-ridge/ but not conspicuous</t>
  </si>
  <si>
    <t xml:space="preserve">City
</t>
  </si>
  <si>
    <t>y</t>
  </si>
  <si>
    <t>Pest control 2021</t>
  </si>
  <si>
    <t>Link</t>
  </si>
  <si>
    <t>Yelp</t>
  </si>
  <si>
    <t>https://www.google.com/search?q=site%3Ayelp.com+paseo+at+winter+reviews&amp;num=10&amp;client=firefox-b-1-d&amp;sca_esv=9c77239981c653ba&amp;ei=fMFqaLrhG5vCkPIPxPeGmAw&amp;ved=0ahUKEwi6j_W276iOAxUbIUQIHcS7AcMQ4dUDCBI&amp;uact=5&amp;oq=site%3Ayelp.com+paseo+at+winter+reviews&amp;gs_lp=Egxnd3Mtd2l6LXNlcnAiJXNpdGU6eWVscC5jb20gcGFzZW8gYXQgd2ludGVyIHJldmlld3NI9TBQuyFY6ipwAXgAkAEAmAFuoAG5BqoBAzEuN7gBA8gBAPgBAZgCAKACAJgDAIgGAZIHAKAH6AKyBwC4BwDCBwDIBwA&amp;sclient=gws-wiz-serp</t>
  </si>
  <si>
    <t>Rent Café</t>
  </si>
  <si>
    <t>https://www.rentcafe.com/apartments/ga/atlanta/bryn-house/default.aspx</t>
  </si>
  <si>
    <t xml:space="preserve">To find fee related complaints, I Googled the property name with "reviews." </t>
  </si>
  <si>
    <t>Web Source</t>
  </si>
  <si>
    <t>parking, package? Others...</t>
  </si>
  <si>
    <t>Comments</t>
  </si>
  <si>
    <t>aprtments.com does not avertise these monthly fees, see https://www.apartments.com/live-8-west-atlanta-ga/p4j76es/#feesSection</t>
  </si>
  <si>
    <t>https://www.yelp.com/biz/the-maverick-apartments-atlanta-2</t>
  </si>
  <si>
    <t>Trash ($30) Internet ($65) &amp; Parking Fee ($25-not clear I annual or per month)</t>
  </si>
  <si>
    <t>https://www.apartmentratings.com/ga/atlanta/skylark_9199332346275192529/#ratingsReviews</t>
  </si>
  <si>
    <t>Yelp, Apartmentlostoings.com</t>
  </si>
  <si>
    <t>Valet Trash (25) and Renter's Insurance</t>
  </si>
  <si>
    <t>Proven  Fees listed in Complaints</t>
  </si>
  <si>
    <t xml:space="preserve">Valet Trash </t>
  </si>
  <si>
    <t>https://www.yelp.com/biz/1760-apartments-by-matrix-residential-lawrenceville?sort_by=date_desc
and
https://www.promove.com/apartments/ga/lawrenceville/15216/1760-1760-lakes-parkway-lawrenceville-ga-30043</t>
  </si>
  <si>
    <t>Yelp,  Promove</t>
  </si>
  <si>
    <t>m</t>
  </si>
  <si>
    <t>https://www.apartments.com/the-monroe-atlanta-atlanta-ga/8y38je1/#reviewsSection</t>
  </si>
  <si>
    <t>Apartments.com</t>
  </si>
  <si>
    <t>Valet Trash, Pest Control, Parking &amp; Amenity Fees</t>
  </si>
  <si>
    <t>Monthly $100 Amenity Fee, Electicity, Trash, Monthly $12.95 Processing Fee</t>
  </si>
  <si>
    <t>Google Reviews</t>
  </si>
  <si>
    <t>https://www.google.com/maps/place/Vaughn+Townhomes/@33.3835231,-87.5469042,8z/data=!4m8!3m7!1s0x88f44daed2e711cb:0x29f3113026b33a93!8m2!3d33.6356053!4d-84.0181969!9m1!1b1!16s%2Fg%2F11khf5yhhh?entry=ttu&amp;g_ep=EgoyMDI1MDYzMC4wIKXMDSoASAFQAw%3D%3D</t>
  </si>
  <si>
    <t>Valet Trash</t>
  </si>
  <si>
    <t>https://www.yelp.com/biz/verdant-peachtree-creek-atlanta</t>
  </si>
  <si>
    <t xml:space="preserve"> $75 Landscaping Fee $5 Pest control, $10 Smart Lock Fees</t>
  </si>
  <si>
    <t>Apartment Ratings.com</t>
  </si>
  <si>
    <t>https://www.apartmentratings.com/ga/flowery-branch/beacon-lake-lanier_9199332346275206760/#ratingsReviews</t>
  </si>
  <si>
    <t>Valet Trash, Commuity Utilities</t>
  </si>
  <si>
    <t>https://www.yelp.com/not_recommended_reviews/bower-westside-atlanta
and 
https://www.apartmentratings.com/ga/atlanta/bower-westside_404892386130318/#ratingsReviews</t>
  </si>
  <si>
    <t>Yelp,  Apartment Ratings.com</t>
  </si>
  <si>
    <t>Smarthome Internet Monthly Fee</t>
  </si>
  <si>
    <t>https://www.google.com/maps/contrib/118350997213650335651/reviews/@38.6985167,-100.3484388,5z/data=!3m1!4b1!4m3!8m2!3m1!1e1?entry=ttu&amp;g_ep=EgoyMDI1MDYzMC4wIKXMDSoASAFQAw%3D%3D</t>
  </si>
  <si>
    <t>https://www.google.com/maps/place/Castleberry+Park+Apartments/@33.7496767,-84.4089581,16z/data=!4m12!1m2!2m1!1scastleberry+hills+apartments!3m8!1s0x88f503d817da81e3:0xe91ad92201fa6f05!8m2!3d33.7532423!4d-84.3996652!9m1!1b1!15sChxjYXN0bGViZXJyeSBoaWxscyBhcGFydG1lbnRzWh4iHGNhc3RsZWJlcnJ5IGhpbGxzIGFwYXJ0bWVudHOSARFhcGFydG1lbnRfY29tcGxleJoBJENoZERTVWhOTUc5blMwVkpRMEZuU1VSeU9HOTFRblJSUlJBQqoBVRABKg4iCmFwYXJ0bWVudHMoADIfEAEiGxiw_liNjyESGK_GxrgB3dqBwCGUNhh4s3h5yzIgEAIiHGNhc3RsZWJlcnJ5IGhpbGxzIGFwYXJ0bWVudHPgAQD6AQQIbRA8!16s%2Fg%2F11gx_c9l2_?entry=ttu&amp;g_ep=EgoyMDI1MDYzMC4wIKXMDSoASAFQAw%3D%3D</t>
  </si>
  <si>
    <t>$200 extra monthly fees, plus one time parking fee</t>
  </si>
  <si>
    <t>https://www.apartmentratings.com/ga/atlanta/core-at-lindbergh_9199332346275160009/#ratingsReviews</t>
  </si>
  <si>
    <t>Apartementratings.com</t>
  </si>
  <si>
    <t>https://www.apartmentratings.com/ga/decatur/the-dakota-at-druid-hills_404634946230033/#ratingsReviews</t>
  </si>
  <si>
    <t>"monthly Fees out of control" Trash=$40, Package Delivery</t>
  </si>
  <si>
    <t>Apartmentratings.com</t>
  </si>
  <si>
    <t>Comnon Area Electricty $15. Rent Payment Fee $9and 2 Trash fees "Endless extra monthly charges.  "</t>
  </si>
  <si>
    <t>Trash Fee $25-Bribe for 5 Star Reviews</t>
  </si>
  <si>
    <t>https://www.apartmentfinder.com/Georgia/Atlanta-Apartments/Farrington-Midtown-Apartments-96gc547</t>
  </si>
  <si>
    <t>ApartmentFinder.com &amp; AprtmentRatings.com</t>
  </si>
  <si>
    <t>https://www.yelp.com/biz/haven-at-avalon-alpharetta</t>
  </si>
  <si>
    <t>Internet $60, $40 more for Valet Trash, etc</t>
  </si>
  <si>
    <t>ApartmentRatings.com</t>
  </si>
  <si>
    <t>https://www.apartmentratings.com/ga/atlanta/magnolia-vinings_770801360030339/</t>
  </si>
  <si>
    <t>my own records-Graham Firestone</t>
  </si>
  <si>
    <t>https://www.apartmentratings.com/ga/atlanta/spectator_9199332346275197601/#ratingsReviews</t>
  </si>
  <si>
    <t>Proof of hidden fees? y/n/m</t>
  </si>
  <si>
    <t>https://www.apartmentratings.com/ga/atlanta/the-exchange_404810950430363/#ratingsReviews</t>
  </si>
  <si>
    <t>https://www.apartmentratings.com/ga/tucker/the-reid-praedium_9199332346275189728/#ratingsReviews</t>
  </si>
  <si>
    <t>https://www.apartmentratings.com/ga/norcross/the-spoke-at-peachtree-corners_9199332346275200125/#ratingsReviews</t>
  </si>
  <si>
    <t>$30 Valet Trash</t>
  </si>
  <si>
    <t>https://www.apartmentratings.com/ga/atlanta/virginia-highland-apartments_404874551230306/#ratingsReviews</t>
  </si>
  <si>
    <t>https://www.apartmentratings.com/ga/atlanta/the-vivian_9199332346275206805/#ratingsReviews</t>
  </si>
  <si>
    <t>Wifi Mandatory Fee-Can't Opt Out</t>
  </si>
  <si>
    <t>https://www.yelp.com/biz/waterstone-buford</t>
  </si>
  <si>
    <t>now PAC</t>
  </si>
  <si>
    <t>https://www.apartmentratings.com/ga/columbus/the-lakes_706569690031909/#ratingsReviews</t>
  </si>
  <si>
    <t>https://www.apartmentratings.com/ga/warner-robins/cadia-warner-robins_9199332346275208649/#ratingsReviews</t>
  </si>
  <si>
    <t>$156+ (120 Internet, 36 Renters Insurance plus extra)</t>
  </si>
  <si>
    <t>https://www.apartmentratings.com/ga/columbus/grove-park-apartments_706507363031909/#ratingsReviews</t>
  </si>
  <si>
    <t>Yelp, Apartment Ratings.com</t>
  </si>
  <si>
    <t>https://www.apartmentratings.com/ga/midland/lakeside-village-apartments_7062212620318201/#ratingsReviews
and
https://www.yelp.com/biz/lakeside-village-apartments-midland-2</t>
  </si>
  <si>
    <t>Renters Insurance, Valet Trash</t>
  </si>
  <si>
    <t>https://www.apartmentratings.com/ga/columbus/lullwater_706221559331909/#ratingsReviews</t>
  </si>
  <si>
    <t>Pest Control, Customer Service Fee, Forced Internet/Cable  Fees-must  use their provider</t>
  </si>
  <si>
    <t>Atlanta/Suwanee</t>
  </si>
  <si>
    <t>https://www.google.com/maps/place/Holden+at+Oak+Grove/@33.9880641,-83.4317835,15z/data=!4m8!3m7!1s0x88f60de49aa2545d:0x4523c6411ff10330!8m2!3d33.9931142!4d-83.4397645!9m1!1b1!16s%2Fg%2F11kphk4f94?entry=ttu&amp;g_ep=EgoyMDI1MDcwOC4wIKXMDSoASAFQAw%3D%3D</t>
  </si>
  <si>
    <t>Valet Trash and Monthly Rent Conv. Fee, Bait and Switch, hidden pet fees, parking fees</t>
  </si>
  <si>
    <t>https://www.google.com/maps/place/99+West+Paces/@33.8407216,-84.3858626,17z/data=!4m8!3m7!1s0x88f505dcf4568e83:0xe83ab522f18917f5!8m2!3d33.840989!4d-84.3830624!9m1!1b1!16s%2Fg%2F11rsn5d4rf?entry=ttu&amp;g_ep=EgoyMDI1MDcwOC4wIKXMDSoASAFQAw%3D%3D</t>
  </si>
  <si>
    <t>$200/Month plus other one time fees</t>
  </si>
  <si>
    <t>https://www.google.com/maps/contrib/113294326405745801321/reviews/@33.7902069,-84.3890552,17z/data=!3m1!4b1!4m3!8m2!3m1!1e1?hl=en&amp;entry=ttu&amp;g_ep=EgoyMDI1MDcwOC4wIKXMDSoASAFQAw%3D%3D</t>
  </si>
  <si>
    <t>https://www.google.com/maps/place/801+North+Central/@33.6628998,-84.4177906,17z/data=!4m8!3m7!1s0x88f4fd73fd1772c1:0x21f3ee7521d83f50!8m2!3d33.6628998!4d-84.4152157!9m1!1b1!16s%2Fg%2F11v0by5m17?entry=ttu&amp;g_ep=EgoyMDI1MDcwOC4wIKXMDSoASAFQAw%3D%3D</t>
  </si>
  <si>
    <t>$150 Monthly Smart Bundle plus parking fees</t>
  </si>
  <si>
    <t>Base rents $750 deposit</t>
  </si>
  <si>
    <t>https://www.google.com/maps/place/Echo+Ridge+at+Suwanee+Apartments/@33.8997239,-84.2799769,16z/data=!4m8!3m7!1s0x88f5bd66944da17f:0x41e0285d905580ce!8m2!3d34.0034015!4d-84.0761676!9m1!1b1!16s%2Fg%2F11b5rd986l?entry=ttu&amp;g_ep=EgoyMDI1MDcwOC4wIKXMDSoASAFQAw%3D%3D</t>
  </si>
  <si>
    <t>Monthly Fees $50-Amazon Hub and $25 Valet Trash</t>
  </si>
  <si>
    <t xml:space="preserve"> $105 amenity fee but no amenities</t>
  </si>
  <si>
    <t>Enclave at Oak Ridge - Homes for Rent - Google Maps</t>
  </si>
  <si>
    <t>Ivy Commons - Google Maps</t>
  </si>
  <si>
    <t xml:space="preserve">$15/month Package Fee, Pest Control </t>
  </si>
  <si>
    <t>The Lofts at Centennial Yards South - Google Maps</t>
  </si>
  <si>
    <t>Monthly Parking Fee, Valet Trash (not clear if fee for this)</t>
  </si>
  <si>
    <t>Spectrum on Spring - Google Maps</t>
  </si>
  <si>
    <t>Monthly Trash &amp; Parking and other fees</t>
  </si>
  <si>
    <t>The Ivy at Ariston - Google Maps</t>
  </si>
  <si>
    <t xml:space="preserve">Valet Trash Can’t Opt Out of </t>
  </si>
  <si>
    <t>https://www.google.com/maps/place/The+Massell/@34.2026241,-84.7838172,14.92z/data=!4m8!3m7!1s0x88f54f5168b6df63:0xabc12da29b5d0af!8m2!3d34.2056596!4d-84.8104322!9m1!1b1!16s%2Fg%2F11vk3nw7mc?entry=ttu&amp;g_ep=EgoyMDI1MDcwOS4wIKXMDSoASAFQAw%3D%3D</t>
  </si>
  <si>
    <t>https://www.google.com/maps/place/Sugar+Mill+Apartments/@32.5730736,-84.6757579,10.81z/data=!4m8!3m7!1s0x88f3348c98a568f3:0x6fcdfa10f8131aba!8m2!3d32.5462858!4d-84.9035713!9m1!1b1!16s%2Fg%2F1wh4gpmv?entry=ttu&amp;g_ep=EgoyMDI1MDcwOS4wIKXMDSoASAFQAw%3D%3D</t>
  </si>
  <si>
    <t>Hidden Fees, Pet Fees, Moveout Fees</t>
  </si>
  <si>
    <t>https://www.google.com/maps/place/Tapestry+Park+Apartment+Homes/@32.0674504,-81.1488882,12.23z/data=!4m8!3m7!1s0x88fba175527f6343:0xb14ef6f19d5371fd!8m2!3d32.0629451!4d-81.2047188!9m1!1b1!16s%2Fg%2F11lkk21p9b?entry=ttu&amp;g_ep=EgoyMDI1MDcwOS4wIKXMDSoASAFQAw%3D%3D</t>
  </si>
  <si>
    <t>$100/mo Uncovered Parking</t>
  </si>
  <si>
    <t xml:space="preserve"> https://www.google.com/maps/place/Lilli+Midtown/@33.7731739,-84.3732057,15z/data=!4m8!3m7!1s0x88f5046f6aed5a31:0xd2b85dbe02fcd3b7!8m2!3d33.7735349!4d-84.3844226!9m1!1b1!16s%2Fg%2F11fzfft4j2?entry=ttu&amp;g_ep=EgoyMDI1MDcwOS4wIKXMDSoASAFQAw%3D%3D</t>
  </si>
  <si>
    <t>ApartmentRatings.com &amp; Google Reviews</t>
  </si>
  <si>
    <t>https://www.apartmentratings.com/ga/atlanta/peninsula-at-buckhead_404231000330324/#ratingsReviews
https://www.google.com/maps/place/The+Peninsula+at+Buckhead/@33.8239463,-84.3651376,17z/data=!3m1!5s0x88f505e78ee1cec3:0x6d7bd3d520ab6079!4m8!3m7!1s0x88f505e84c05d5b1:0xbd07e42c804bda1d!8m2!3d33.8248453!4d-84.3669554!9m1!1b1!16s%2Fg%2F1tdcxybb?entry=ttu&amp;g_ep=EgoyMDI1MDcwOS4wIKXMDSoASAFQAw%3D%3D</t>
  </si>
  <si>
    <t>Valet Trash Fees, Pay to park/Not Monthly, Hidden fees (not clear if monthly)</t>
  </si>
  <si>
    <t>$25/month Valet Trash, $50/month Admin fee, $25/month SmartBundle Fee (for gaate?)</t>
  </si>
  <si>
    <t>Witneses (y/n)</t>
  </si>
  <si>
    <t>Name of Witness</t>
  </si>
  <si>
    <t>Shandrika Curry</t>
  </si>
  <si>
    <t>Liberty Rae Casper-Downs</t>
  </si>
  <si>
    <t>Rachel Larsen</t>
  </si>
  <si>
    <t xml:space="preserve">Neshema Warner and patrice7001@gmail
</t>
  </si>
  <si>
    <t>Sam Kwon, Britany Bruce</t>
  </si>
  <si>
    <t>Chanon Dillard</t>
  </si>
  <si>
    <t>Beth Marquez</t>
  </si>
  <si>
    <t xml:space="preserve">Kristy Hutson (where?) </t>
  </si>
  <si>
    <t>Jennieve Brummel</t>
  </si>
  <si>
    <t>Edward Kochman</t>
  </si>
  <si>
    <t>Felicia Vaughn</t>
  </si>
  <si>
    <t>Helena He, Beltran Gonzales</t>
  </si>
  <si>
    <t>Robert Galloway</t>
  </si>
  <si>
    <t>Jin Kim</t>
  </si>
  <si>
    <t>Date Last checked
Property Website</t>
  </si>
  <si>
    <t>Internet Fees, Forced to use their service</t>
  </si>
  <si>
    <t>https://www.google.com/maps/place/Live+8+West+Apartments/@33.7788934,-84.4084434,3a,75y,90t/data=!3m8!1e2!3m6!1sCIHM0ogKEICAgIC28dOq_AE!2e10!3e12!6shttps:%2F%2Flh3.googleusercontent.com%2Fgeougc-cs%2FAB3l90C5u_A6cAO_lq2GckjZgzEEsSLHv55jYPdJTqAYc_AzitreRvnHnpNkx-HZnvV0ekRwlIrvBzkCHdElnKgLj6Z7D8AmcDsknpwqHBJpW4U4nghODUT84nNtiSsJGBd4io739wBnfw!7i2952!8i1648!4m8!3m7!1s0x88f50584fad5dca1:0x6b1a71ad58f1c840!8m2!3d33.7788934!4d-84.4084434!9m1!1b1!16s%2Fg%2F11fwg0q9f5?entry=ttu&amp;g_ep=EgoyMDI1MDcwOS4wIKXMDSoASAFQAw%3D%3D</t>
  </si>
  <si>
    <t xml:space="preserve"> Bribes for Google Reviews</t>
  </si>
  <si>
    <t>Champions Quarters</t>
  </si>
  <si>
    <t>Congress Grove</t>
  </si>
  <si>
    <t>Barlow Apartments Jacksonville</t>
  </si>
  <si>
    <t>Crossroads at Live 360 Communities</t>
  </si>
  <si>
    <t>East Borough Jax</t>
  </si>
  <si>
    <t>Equinox West</t>
  </si>
  <si>
    <t>Liberty Square at Live 360 Communities</t>
  </si>
  <si>
    <t>Olea Beach Haven</t>
  </si>
  <si>
    <t>Olea Jax</t>
  </si>
  <si>
    <t>Palm House</t>
  </si>
  <si>
    <t>San Marco Promenade</t>
  </si>
  <si>
    <t>The Exchange Jacksonville</t>
  </si>
  <si>
    <t>Jax on Beach Apartments</t>
  </si>
  <si>
    <t>Maggie Flats</t>
  </si>
  <si>
    <t>The Maggie Towns</t>
  </si>
  <si>
    <t>The Note Apartments</t>
  </si>
  <si>
    <t>Caribbean Isle</t>
  </si>
  <si>
    <t>Alea Miami</t>
  </si>
  <si>
    <t>Casa Vera Apartments</t>
  </si>
  <si>
    <t>Doral View</t>
  </si>
  <si>
    <t>Alexan Mills 50 Apartments</t>
  </si>
  <si>
    <t>Ascend Oak Pointe</t>
  </si>
  <si>
    <t>Burano Hunters Creek</t>
  </si>
  <si>
    <t>Fox Glen</t>
  </si>
  <si>
    <t>Hadley Living</t>
  </si>
  <si>
    <t>Harmon on the Lake</t>
  </si>
  <si>
    <t>Ibis Park at Harmony West</t>
  </si>
  <si>
    <t>Knights Bridge</t>
  </si>
  <si>
    <t>Park Place Oviedo</t>
  </si>
  <si>
    <t>Paseo Living</t>
  </si>
  <si>
    <t>Seven41 Winter Park</t>
  </si>
  <si>
    <t>Story Sanford</t>
  </si>
  <si>
    <t>The Adeline Orlando</t>
  </si>
  <si>
    <t>Center Pointe Orlando</t>
  </si>
  <si>
    <t>The Debra Metro West</t>
  </si>
  <si>
    <t>The Henry Apartments</t>
  </si>
  <si>
    <t>The Juliette</t>
  </si>
  <si>
    <t>The Pearl Viera</t>
  </si>
  <si>
    <t>Preserve at Poinciana</t>
  </si>
  <si>
    <t>Arena Villas at Blue Angel</t>
  </si>
  <si>
    <t>Seaview Apartments at Santa Rosa Beach</t>
  </si>
  <si>
    <t>Preserve at Henderson Beach</t>
  </si>
  <si>
    <t>Alexan Miramar Apartments</t>
  </si>
  <si>
    <t>Griffin 441</t>
  </si>
  <si>
    <t>One Boynton</t>
  </si>
  <si>
    <t>Monterra Senior Living</t>
  </si>
  <si>
    <t>Amelia Westshore</t>
  </si>
  <si>
    <t>Annalise</t>
  </si>
  <si>
    <t>Apex Posner Park</t>
  </si>
  <si>
    <t>Aria Bradenton</t>
  </si>
  <si>
    <t>Beacon Epperson</t>
  </si>
  <si>
    <t>Cortona South Tampa</t>
  </si>
  <si>
    <t>Everwell Bexley</t>
  </si>
  <si>
    <t>Glen Lakes</t>
  </si>
  <si>
    <t>Lake Maggiore Apartments</t>
  </si>
  <si>
    <t>Laurel Lakes Living</t>
  </si>
  <si>
    <t>Niche Tampa</t>
  </si>
  <si>
    <t>Preserve at Zephyr Ridge</t>
  </si>
  <si>
    <t>Rowan Pointe</t>
  </si>
  <si>
    <t>Solaris</t>
  </si>
  <si>
    <t>Stellar Masters Avenue</t>
  </si>
  <si>
    <t>Story Lake Gibson</t>
  </si>
  <si>
    <t>The Gray NoHo</t>
  </si>
  <si>
    <t>The Rosery</t>
  </si>
  <si>
    <t>Tortola</t>
  </si>
  <si>
    <t>Tradition at Palm Aire</t>
  </si>
  <si>
    <t>Trellis at the Lakes</t>
  </si>
  <si>
    <t>Vine on Clematis</t>
  </si>
  <si>
    <t>Property Name from AI</t>
  </si>
  <si>
    <t>Base rents &amp; $ 99 App and Admin fee, $300 deposit</t>
  </si>
  <si>
    <t>Yelp, Google Reviews</t>
  </si>
  <si>
    <t>https://www.google.com/maps/place/Congress+Grove+Apartments/@26.4546892,-80.1052543,16z/data=!4m6!3m5!1s0x88d8dffeccc4aa55:0xd3fcbc006d4a05ca!8m2!3d26.4555359!4d-80.0942052!16s%2Fg%2F1hhw3_ghr?entry=ttu&amp;g_ep=EgoyMDI1MDcwOS4wIKXMDSoASAFQAw%3D%3Dhttps://www.yelp.com/biz/congress- 
grove-apartments-delray-beach-3</t>
  </si>
  <si>
    <t>Greta Pileckaite, Yuanying Mo</t>
  </si>
  <si>
    <t>$20/Fetch Month Package Del. $175 for lost FOB Replacement, Overcharge for Utilities, Tack on Extra fees</t>
  </si>
  <si>
    <t>Valet Trash, $125/Mo Amenity Fee</t>
  </si>
  <si>
    <t>Matrice Jennings</t>
  </si>
  <si>
    <t>Google Reviews, Yelp</t>
  </si>
  <si>
    <t>https://www.google.com/maps/place/Barlow+Apartments/@30.3069937,-81.6414501,17z/data=!4m8!3m7!1s0x88e5b711ab111a63:0x77dde1717bf19100!8m2!3d30.306701!4d-81.6475763!9m1!1b1!16s%2Fg%2F11rgy3yd5g?hl=en&amp;entry=ttu&amp;g_ep=EgoyMDI1MDcwOS4wIKXMDSoASAFQAw%3D%3D
https://www.yelp.com/biz/barlow-apartments-jacksonville</t>
  </si>
  <si>
    <t>Marsiglia Granada (real name?)</t>
  </si>
  <si>
    <t>$100 per month Smart Home Technology, also  $250 More rent than Aevertised-Corrected after complaint</t>
  </si>
  <si>
    <t>https://www.apartmentratings.com/fl/jacksonville/san-marco-promenade_9199332346275191838/?page=4</t>
  </si>
  <si>
    <t>Ilia Sudarikov</t>
  </si>
  <si>
    <t>https://www.google.com/maps/place/360+Communities+at+Liberty+Square+-+Townhomes+for+Lease/@30.2833283,-81.8539775,17z/data=!4m8!3m7!1s0x88e5bf3f15e16fa7:0x8b067676f8dd7ac8!8m2!3d30.283383!4d-81.8589385!9m1!1b1!16s%2Fg%2F11sd904mrm?hl=en&amp;entry=ttu&amp;g_ep=EgoyMDI1MDcwOS4wIKXMDSoASAFQAw%3D%3D</t>
  </si>
  <si>
    <t>Communty Monthly Fee, $325 App Fee, $75 Co Applicant fee</t>
  </si>
  <si>
    <t>$15 Package fee, Pest Control Fee</t>
  </si>
  <si>
    <t>https://www.google.com/maps/place/Olea+Beach+Haven/@30.271252,-81.4415193,17z/data=!3m1!4b1!4m6!3m5!1s0x88e44b6d96a5da05:0x80dc8f0a6749d9ab!8m2!3d30.271252!4d-81.438939!16s%2Fg%2F11sv1m_7bg?hl=en&amp;entry=ttu&amp;g_ep=EgoyMDI1MDcwOS4wIKXMDSoASAFQAw%3D%3D
https://www.apartmentratings.com/fl/jacksonville/olea-beach-haven_9199332346275204876/#ratingsReviews</t>
  </si>
  <si>
    <t>Havi Goffan</t>
  </si>
  <si>
    <t xml:space="preserve">$129 monthly Maintenance and Amenity Fee </t>
  </si>
  <si>
    <t>https://www.google.com/maps/place/San+Marco+Promenade/@30.3001312,-81.6334452,17z/data=!4m8!3m7!1s0x88e5b73162aafcd1:0x78af308b91471344!8m2!3d30.3023587!4d-81.64459!9m1!1b1!16s%2Fg%2F11fp7v1wbb?hl=en&amp;entry=ttu&amp;g_ep=EgoyMDI1MDcwOS4wIKXMDSoASAFQAw%3D%3D</t>
  </si>
  <si>
    <t>Jocelyn McKissick</t>
  </si>
  <si>
    <t>Amenity Fee and Fee Increased by $25</t>
  </si>
  <si>
    <t>Katie Kennedy at 1810 Bertha St</t>
  </si>
  <si>
    <t>https://www.google.com/maps/place/The+Exchange+Jacksonville/@30.3052046,-81.6527445,16z/data=!4m8!3m7!1s0x88e5b76e75be7eb9:0xa28cb58d51c87558!8m2!3d30.3052047!4d-81.6478789!9m1!1b1!16s%2Fg%2F11lrbcd_zv?hl=en&amp;entry=ttu&amp;g_ep=EgoyMDI1MDcwOS4wIKXMDSoASAFQAw%3D%3D</t>
  </si>
  <si>
    <t xml:space="preserve"> Bait &amp; Switch Advertising Re Move in Dates and Expired Specials</t>
  </si>
  <si>
    <t>https://www.caribbeanisle.org/melbourne/caribbean-isle/conventional/</t>
  </si>
  <si>
    <t>Valet Trash and Monthly Rent Conv. Fee</t>
  </si>
  <si>
    <t>https://www.apartmentratings.com/fl/melbourne/caribbean-isle_407255730132935/#ratingsReviews</t>
  </si>
  <si>
    <t>$66/Month for Internet</t>
  </si>
  <si>
    <t>https://www.google.com/maps/place/Alea+Miami/@25.7769663,-80.1829331,17z/data=!4m8!3m7!1s0x88d9b7ed8b047f7d:0xc9b5e4749e296110!8m2!3d25.7777189!4d-80.1897405!9m1!1b1!16s%2Fg%2F11f66h6zd_?entry=ttu&amp;g_ep=EgoyMDI1MDcwOS4wIKXMDSoASAFQAw%3D%3D</t>
  </si>
  <si>
    <t>https://www.google.com/maps/place/Casa+Vera+Apartments/@25.683146,-80.4653407,17z/data=!4m8!3m7!1s0x88d9ea8bc8dd24c5:0xa969832b22de2e00!8m2!3d25.6846225!4d-80.4709766!9m1!1b1!16s%2Fg%2F11bwh5syhj?entry=ttu&amp;g_ep=EgoyMDI1MDcwOS4wIKXMDSoASAFQAw%3D%3D</t>
  </si>
  <si>
    <t>Barbara Lopez Toribio</t>
  </si>
  <si>
    <t>Common Area Electricity &amp; Trash-Claims Many good reviews are bought</t>
  </si>
  <si>
    <t>https://www.google.com/maps/place/Seven41+Winter+Park/@28.5912996,-81.3629263,14z/data=!4m8!3m7!1s0x88e771caf3ef29bb:0x30665d1f30215650!8m2!3d28.5911712!4d-81.3735012!9m1!1b1!16s%2Fg%2F11ncc3wxlc?entry=ttu&amp;g_ep=EgoyMDI1MDcwOS4wIKXMDSoASAFQAw%3D%3D</t>
  </si>
  <si>
    <t>Pest Control &amp; $70/Month Internet &amp; Cable</t>
  </si>
  <si>
    <t>Jade Lorenzo</t>
  </si>
  <si>
    <t>Wifi Fees-Mandatory</t>
  </si>
  <si>
    <t>https://www.google.com/maps/place/Story+Sanford/@28.8026695,-81.3061453,14.45z/data=!4m8!3m7!1s0x88e71375a76f60f9:0xc9712382cb96c37a!8m2!3d28.8065444!4d-81.3281988!9m1!1b1!16s%2Fg%2F11l1_y1nkr?entry=ttu&amp;g_ep=EgoyMDI1MDcwOS4wIKXMDSoASAFQAw%3D%3D</t>
  </si>
  <si>
    <t>Adrien Wilhite</t>
  </si>
  <si>
    <t>Andrew Griffith, Hannah Gonzalez</t>
  </si>
  <si>
    <t>Common Area  Electric  $30-40 per month, Pest, Trash &amp; Water</t>
  </si>
  <si>
    <t>Google Reviews, ApartmentRatings.com</t>
  </si>
  <si>
    <t>https://www.google.com/maps/place/The+Adeline/@28.6178575,-81.3565406,15.44z/data=!4m8!3m7!1s0x88e77121415599ef:0x2cf091af571312b3!8m2!3d28.6173416!4d-81.3688028!9m1!1b1!16s%2Fg%2F11f7r6bwtl?entry=ttu&amp;g_ep=EgoyMDI1MDcwOS4wIKXMDSoASAFQAw%3D%3D
https://www.apartmentratings.com/fl/maitland/adeline_9199332346275178482/#ratingsReviews</t>
  </si>
  <si>
    <t>https://www.google.com/maps/place/The+Debra+Metrowest/@28.51275,-81.4737112,17z/data=!4m8!3m7!1s0x88e778dbc518d377:0x13155c7bcdc3e485!8m2!3d28.5138908!4d-81.4788664!9m1!1b1!16s%2Fg%2F1tfcc_nw?entry=ttu&amp;g_ep=EgoyMDI1MDcwOS4wIKXMDSoASAFQAw%3D%3D</t>
  </si>
  <si>
    <t>Amanda Hruska, Char Marie, Angie Wright</t>
  </si>
  <si>
    <t>Trash $40-45/month plus Pool Amendity Fee, Pest  Control, $40/month Washer Dryer Fee</t>
  </si>
  <si>
    <t>$70/mo Internet&amp; Valet Trash</t>
  </si>
  <si>
    <t xml:space="preserve">Dariela Rey, Antony El Kassis </t>
  </si>
  <si>
    <t>https://www.google.com/maps/place/The+Henry+Sanford+%7C+Luxury+Apartments/@28.809361,-81.2901516,16z/data=!4m8!3m7!1s0x88e71376332d6c0b:0x574a9320a73dbdbb!8m2!3d28.8107961!4d-81.3003644!9m1!1b1!16s%2Fg%2F11t7_fb_0j?entry=ttu&amp;g_ep=EgoyMDI1MDcwOS4wIKXMDSoASAFQAw%3D%3D</t>
  </si>
  <si>
    <t>https://www.google.com/maps/place/The+Pearl+of+Viera+Apartments/@28.2388593,-80.7229969,17z/data=!4m8!3m7!1s0x88de07b75df0bec3:0x442f9ab404c459f3!8m2!3d28.2438838!4d-80.7329339!9m1!1b1!16s%2Fg%2F11jybjm064?entry=ttu&amp;g_ep=EgoyMDI1MDcwOS4wIKXMDSoASAFQAw%3D%3D</t>
  </si>
  <si>
    <t>Moses Aronov, Trevor Tolley, Jacob French, Mike Allen</t>
  </si>
  <si>
    <t>$30/Mo Trash, $5/mo Pest control, Strange Electric,Charge for Service Dog</t>
  </si>
  <si>
    <t>Valet Trash $50/MO</t>
  </si>
  <si>
    <t>Donavan Pettyjohn</t>
  </si>
  <si>
    <t>https://www.google.com/maps/place/Seaview+Apartments+at+Santa+Rosa+Beach/@30.3434516,-86.0091313,12.98z/data=!4m8!3m7!1s0x8893ef992629cda9:0x71ccec3ecdca7ff5!8m2!3d30.3467426!4d-86.0723342!9m1!1b1!16s%2Fg%2F11h0zfz3ps?entry=ttu&amp;g_ep=EgoyMDI1MDcwOS4wIKXMDSoASAFQAw%3D%3D</t>
  </si>
  <si>
    <t>https://www.google.com/maps/place/The+Preserve+at+Henderson+Beach+Apartments/@30.3908139,-86.4355716,16z/data=!4m6!3m5!1s0x8891436322a44f39:0x24dda19420b5a9e4!8m2!3d30.3907732!4d-86.4481544!16s%2Fg%2F1tkvbjx5?entry=ttu&amp;g_ep=EgoyMDI1MDcwOS4wIKXMDSoASAFQAw%3D%3D</t>
  </si>
  <si>
    <t>$125 month (w$50 Trash plus Amenity Fee</t>
  </si>
  <si>
    <t>Zack Shakelford, Samantha Gagnon</t>
  </si>
  <si>
    <t>https://www.livethesouthern.com/floorplans/</t>
  </si>
  <si>
    <t>The Southern at Santa Rosa Beach</t>
  </si>
  <si>
    <t>https://www.google.com/maps/contrib/111648312023828066641/reviews/@26.5159978,-80.0604331,17z/data=!3m1!4b1!4m3!8m2!3m1!1e1?hl=en&amp;entry=ttu&amp;g_ep=EgoyMDI1MDcxNi4wIKXMDSoASAFQAw%3D%3D</t>
  </si>
  <si>
    <t>$200/MO +  Amenity Fees-Rangewater Admits it.</t>
  </si>
  <si>
    <t>Cem Kutay and F 3 Army (see link section for F3 review)</t>
  </si>
  <si>
    <t>Monthly Fees- no transparency</t>
  </si>
  <si>
    <t>$30/MO Valet Trash</t>
  </si>
  <si>
    <t>https://www.google.com/maps/place/Annalise+Glen+Creek/@27.4777834,-82.52809,17z/data=!4m8!3m7!1s0x88c33d72fc94b365:0x96881c3e9a746900!8m2!3d27.4777026!4d-82.5332827!9m1!1b1!16s%2Fg%2F11l5tq16ny?entry=ttu&amp;g_ep=EgoyMDI1MDcwOS4wIKXMDSoASAFQAw%3D%3D</t>
  </si>
  <si>
    <t>Jordun Paster, Adam Whitworth</t>
  </si>
  <si>
    <t>Valet Trash fee plus $40 Forced Insurance Fee, Forced Internet, Probably Monthly</t>
  </si>
  <si>
    <t>https://www.google.com/maps/place/Aria+Bradenton/@27.4968759,-82.5499987,15.54z/data=!4m8!3m7!1s0x88c31793db60b8fd:0x2fe373fc548c6284!8m2!3d27.4963312!4d-82.5640939!9m1!1b1!16s%2Fg%2F11h5qwh7p5?entry=ttu&amp;g_ep=EgoyMDI1MDcwOS4wIKXMDSoASAFQAw%3D%3D</t>
  </si>
  <si>
    <t>Samantha Stinson, Lori Petti</t>
  </si>
  <si>
    <t>Valet Trash, Pest Contol, Parking Fees</t>
  </si>
  <si>
    <t>Devin Murphy, Caitlin Collins</t>
  </si>
  <si>
    <t>https://www.google.com/maps/place/Cortona+South+Tampa/@27.8823046,-82.4199283,12.82z/data=!4m8!3m7!1s0x88c2dd5bf102a6e1:0xf19eb6541ff9d3d6!8m2!3d27.8895327!4d-82.5111385!9m1!1b1!16s%2Fg%2F11gw2kd57j?entry=ttu&amp;g_ep=EgoyMDI1MDcwOS4wIKXMDSoASAFQAw%3D%3D</t>
  </si>
  <si>
    <t>Apartment Ratings.com &amp; Google Reviews</t>
  </si>
  <si>
    <t>Wifi, $25/Mo Valet Trash, Common Electric, Rent Payment Fees</t>
  </si>
  <si>
    <t>Carlos Berltran, Dennis Gray</t>
  </si>
  <si>
    <t>https://www.google.com/maps/place/Doral+View/@25.7724333,-80.3268612,14.53z/data=!4m8!3m7!1s0x88d9b92525655e3f:0xb749f9ee6297c992!8m2!3d25.779071!4d-80.3517405!9m1!1b1!16s%2Fg%2F1ptvr3tvt?entry=ttu&amp;g_ep=EgoyMDI1MDcxNi4wIKXMDSoASAFQAw%3D%3D</t>
  </si>
  <si>
    <t>Internet Fees,$45/mo  Trash, Renters Insurance</t>
  </si>
  <si>
    <t>Ana Rivas</t>
  </si>
  <si>
    <t>$185/month-not clear</t>
  </si>
  <si>
    <t>https://www.google.com/maps/place/Burano+Hunter's+Creek/@28.3611147,-81.4145257,16.15z/data=!4m17!1m8!3m7!1s0x88dd872dfd760fa3:0xab5661adc1c4f869!2sBurano+Hunter's+Creek!8m2!3d28.3683601!4d-81.4229977!10e4!16s%2Fg%2F11cm0t5bt0!3m7!1s0x88dd872dfd760fa3:0xab5661adc1c4f869!8m2!3d28.3683601!4d-81.4229977!9m1!1b1!16s%2Fg%2F11cm0t5bt0?entry=ttu&amp;g_ep=EgoyMDI1MDcxNi4wIKXMDSoASAFQAw%3D%3D</t>
  </si>
  <si>
    <t>Crestview at Grove West Townhomes</t>
  </si>
  <si>
    <t>BH</t>
  </si>
  <si>
    <t>Fees for Dog Park, Alarm System, Small Green space</t>
  </si>
  <si>
    <t>Google Maps</t>
  </si>
  <si>
    <t xml:space="preserve">Irving Place North Rocky Point  </t>
  </si>
  <si>
    <t>Coffee Maker &amp; Amenity Fees</t>
  </si>
  <si>
    <t>https://www.google.com/maps/place/Irving+Place+North+Rocky+Point/@27.9901222,-82.5709408,17z/data=!4m8!3m7!1s0x88c2eb69377c1f3f:0x9e8a0bc61116e535!8m2!3d27.991188!4d-82.574535!9m1!1b1!16s%2Fg%2F11qms7gck1?entry=ttu&amp;g_ep=EgoyMDI1MDcxNi4wIKXMDSoASAFQAw%3D%3D</t>
  </si>
  <si>
    <t>Cris Me</t>
  </si>
  <si>
    <t xml:space="preserve"> y</t>
  </si>
  <si>
    <t>Apartments.com, ApartmentRationgs.com</t>
  </si>
  <si>
    <t>https://www.apartmentratings.com/fl/saint-petersburg/lake-maggiore-apartments_9199332346275206776/#ratingsReviews
https://www.apartments.com/lake-maggiore-apartments-saint-petersburg-fl/hftf0z2/#reviewsSection</t>
  </si>
  <si>
    <t>False Advertising of unfinished amenities, Hidden Fees-See also Folder "Other Bad stuff"</t>
  </si>
  <si>
    <t xml:space="preserve">Valet Trash Fees </t>
  </si>
  <si>
    <t>Zach Voelker</t>
  </si>
  <si>
    <t>https://www.google.com/maps/contrib/106486136393023832239/reviews/@31.5683674,-81.7484897,6z/data=!3m1!4b1!4m3!8m2!3m1!1e1?hl=en&amp;entry=ttu&amp;g_ep=EgoyMDI1MDcxNi4wIKXMDSoASAFQAw%3D%3D</t>
  </si>
  <si>
    <t>Valet Trash $35 per month</t>
  </si>
  <si>
    <t>Kayla Steinberg</t>
  </si>
  <si>
    <t>https://www.google.com/maps/place/Rowan+Pointe+%7C+Luxury+Apartments/@27.8384296,-82.741561,17z/data=!4m8!3m7!1s0x88c2fb5870ce6aa5:0x91b46533863dec69!8m2!3d27.8386099!4d-82.7481399!9m1!1b1!16s%2Fg%2F11pcl07l1x?entry=ttu&amp;g_ep=EgoyMDI1MDcxNi4wIKXMDSoASAFQAw%3D%3D</t>
  </si>
  <si>
    <t>Fern Vega</t>
  </si>
  <si>
    <t>https://www.google.com/maps/place/The+Stellar+at+Masters+Avenue/@27.390027,-82.3786248,15.26z/data=!4m8!3m7!1s0x88c339ca3891365b:0x64671ad59e2e1ea1!8m2!3d27.3954283!4d-82.3945976!9m1!1b1!16s%2Fg%2F11ttb9w4y6?entry=ttu&amp;g_ep=EgoyMDI1MDcxNi4wIKXMDSoASAFQAw%3D%3D</t>
  </si>
  <si>
    <t>$295-$300 Per month Extra from Rent</t>
  </si>
  <si>
    <t>Increased rent fees plus unsual $100 per month Water Bills</t>
  </si>
  <si>
    <t>Alexander Ramos</t>
  </si>
  <si>
    <t>https://www.google.com/maps/place/Story+Lake+Gibson+%7C+Luxury+Apartment+Homes/@28.1208982,-81.9794884,17z/data=!4m8!3m7!1s0x88dd47ff756323e1:0x9e8fd327b0fdb899!8m2!3d28.1208982!4d-81.9769135!9m1!1b1!16s%2Fg%2F11k3ph4tc_?entry=ttu&amp;g_ep=EgoyMDI1MDcxNi4wIKXMDSoASAFQAw%3D%3D</t>
  </si>
  <si>
    <t>https://www.google.com/maps/place/The+Rosery/@27.9264957,-82.7921847,17z/data=!4m8!3m7!1s0x88c2f1e41f2f366b:0x8beb0ab18fc31c39!8m2!3d27.9272588!4d-82.7965191!9m1!1b1!16s%2Fg%2F11jr6qtgqp?entry=ttu&amp;g_ep=EgoyMDI1MDcxNi4wIKXMDSoASAFQAw%3D%3D</t>
  </si>
  <si>
    <t>Kari Skidmore, Nate Thibault, Gregory Fulham</t>
  </si>
  <si>
    <t>$90 For Amenties, plus Fees (Community Electric, Valet Trash, Pest control, Renters Insurance (The Latter Implied based on how it's done ar Roswell Citywalk where I live.)</t>
  </si>
  <si>
    <t>$99/MO Internet-Sub Par</t>
  </si>
  <si>
    <t>https://www.google.com/maps/place/Tortola+Apartments+for+Rent/@28.2217174,-82.2372886,17.34z/data=!4m8!3m7!1s0x88c2b3e127805927:0x5c765866cdd9daae!8m2!3d28.224385!4d-82.2453836!9m1!1b1!16s%2Fg%2F11vdqp08sd?entry=ttu&amp;g_ep=EgoyMDI1MDcxNi4wIKXMDSoASAFQAw%3D%3D</t>
  </si>
  <si>
    <t>$100 Ext Mo Fees, Charge Disabled for $25/month Handicapped Parking</t>
  </si>
  <si>
    <t>https://www.google.com/maps/place/Tradition+at+Palm+Aire/@27.3874545,-82.4839133,17z/data=!4m8!3m7!1s0x88c33f213a381dd1:0x73e662956131527a!8m2!3d27.3892026!4d-82.4892777!9m1!1b1!16s%2Fg%2F1tfgq5dx?entry=ttu&amp;g_ep=EgoyMDI1MDcxNi4wIKXMDSoASAFQAw%3D%3D</t>
  </si>
  <si>
    <t>Karen Reed</t>
  </si>
  <si>
    <t>https://www.google.com/maps/place/Trellis+at+the+Lakes+Apartments/@27.8619368,-82.6047393,15.11z/data=!4m6!3m5!1s0x88c2e67f20de6aeb:0x1abe856b57c2d6f7!8m2!3d27.8729393!4d-82.6436177!16s%2Fg%2F1tf48ym6?entry=ttu&amp;g_ep=EgoyMDI1MDcxNi4wIKXMDSoASAFQAw%3D%3D</t>
  </si>
  <si>
    <t>$200/mo extra for Internet, Trash, iApartments, &amp; Fee To Pay Your Own Rent,  Bait &amp; Swtich To Steal Applicaton Fees</t>
  </si>
  <si>
    <t>Lenny Gonzales, Efrain Mercado, Lorrissa Pennie, Augustine Coulter, Marley Naff, Jonathan Gorman</t>
  </si>
  <si>
    <t>FL=30 no (can't confirm monthly fees)</t>
  </si>
  <si>
    <t>FL=38 yes (cases of false advertising)</t>
  </si>
  <si>
    <t>Texas</t>
  </si>
  <si>
    <t>Austin</t>
  </si>
  <si>
    <t>https://www.loneoakhomesaustin.com/</t>
  </si>
  <si>
    <t>https://rockspringsduplexes.com/</t>
  </si>
  <si>
    <t>https://www.villageathuttostation.com/</t>
  </si>
  <si>
    <t>https://villageatgoldentriangle.com/?switch_cls[id]=38848&amp;utm_source=zillow&amp;zgRef=zillow</t>
  </si>
  <si>
    <t>https://www.legacyparkdfw.com/</t>
  </si>
  <si>
    <t>https://www.missiontownsquare.com/</t>
  </si>
  <si>
    <t>https://eledallas.com/</t>
  </si>
  <si>
    <t>https://www.sorrelpcr.com/</t>
  </si>
  <si>
    <t>https://www.zettadfw.com/</t>
  </si>
  <si>
    <t>Dallas/Ft Worth</t>
  </si>
  <si>
    <t>https://www.livethepalo.com/</t>
  </si>
  <si>
    <t>https://livegreenwayvillage.com/</t>
  </si>
  <si>
    <t>https://www.avenadfw.com/</t>
  </si>
  <si>
    <t xml:space="preserve">    Lone Oak Homes</t>
  </si>
  <si>
    <t xml:space="preserve">    Rock Springs Duplexes</t>
  </si>
  <si>
    <t xml:space="preserve">    Village at Hutto Station</t>
  </si>
  <si>
    <t xml:space="preserve">    Village at Golden Triangle</t>
  </si>
  <si>
    <t xml:space="preserve">    Legacy Park DFW</t>
  </si>
  <si>
    <t xml:space="preserve">    Mission Town Square</t>
  </si>
  <si>
    <t xml:space="preserve">    Sorrel Phillips Creek Ranch</t>
  </si>
  <si>
    <t xml:space="preserve">    Zetta DFW</t>
  </si>
  <si>
    <t xml:space="preserve">    The Palo</t>
  </si>
  <si>
    <t xml:space="preserve">    Greenway Village</t>
  </si>
  <si>
    <t xml:space="preserve">    Avena DFW</t>
  </si>
  <si>
    <t>Dawson Ridge</t>
  </si>
  <si>
    <t>Lexington</t>
  </si>
  <si>
    <t>Holden at Oak Grove</t>
  </si>
  <si>
    <t>Paragon Athens</t>
  </si>
  <si>
    <t>8 West</t>
  </si>
  <si>
    <t>Maverick</t>
  </si>
  <si>
    <t>Skylark</t>
  </si>
  <si>
    <t>99 West Paces</t>
  </si>
  <si>
    <t>Allora Eastland</t>
  </si>
  <si>
    <t>Brynhouse</t>
  </si>
  <si>
    <t>Centennial Ridge Townhomes</t>
  </si>
  <si>
    <t>Lilli Midtown</t>
  </si>
  <si>
    <t>Mira Midtown Union</t>
  </si>
  <si>
    <t>The Monroe</t>
  </si>
  <si>
    <t>Vaughn Townhomes</t>
  </si>
  <si>
    <t>Verdant at Peachtree Creek</t>
  </si>
  <si>
    <t>1160 Hammond</t>
  </si>
  <si>
    <t>555 Boulevard</t>
  </si>
  <si>
    <t>801 North Central</t>
  </si>
  <si>
    <t>Beacon Lake Lanier</t>
  </si>
  <si>
    <t>Bower Westside</t>
  </si>
  <si>
    <t>Camino Buhi</t>
  </si>
  <si>
    <t>Cardinal East Village</t>
  </si>
  <si>
    <t>Castleberry</t>
  </si>
  <si>
    <t>Core at Lindbergh</t>
  </si>
  <si>
    <t>Dakota at Druid Hills</t>
  </si>
  <si>
    <t>Echo Ridge Suwanee</t>
  </si>
  <si>
    <t>Enclave at Oak Ridge</t>
  </si>
  <si>
    <t>Falls at Forsyth</t>
  </si>
  <si>
    <t>Farrington Midtown</t>
  </si>
  <si>
    <t>Haven at Avalon</t>
  </si>
  <si>
    <t>Heartwood Powder Springs</t>
  </si>
  <si>
    <t>Ivy Commons</t>
  </si>
  <si>
    <t>Kennett 776</t>
  </si>
  <si>
    <t>Linc Brookhaven</t>
  </si>
  <si>
    <t>Mabry</t>
  </si>
  <si>
    <t>Margot</t>
  </si>
  <si>
    <t>Lofts at Centennial Yards South</t>
  </si>
  <si>
    <t>Magnolia Vinings</t>
  </si>
  <si>
    <t>Mayridge Canton</t>
  </si>
  <si>
    <t>Parallel 36 Jailette</t>
  </si>
  <si>
    <t>Parc 85</t>
  </si>
  <si>
    <t>Peninsula at Buckhead</t>
  </si>
  <si>
    <t>Roswell City Walk</t>
  </si>
  <si>
    <t>Spectator</t>
  </si>
  <si>
    <t>Spectrum on Spring</t>
  </si>
  <si>
    <t>Story Riverside</t>
  </si>
  <si>
    <t>The Cottages at Loganville</t>
  </si>
  <si>
    <t>The Cottages at Southampton</t>
  </si>
  <si>
    <t>The Cottages at Walker Ridge</t>
  </si>
  <si>
    <t>The Exchange</t>
  </si>
  <si>
    <t>The Ivy Ariston</t>
  </si>
  <si>
    <t>The Massell</t>
  </si>
  <si>
    <t>The Reid</t>
  </si>
  <si>
    <t>The Spoke at Peachtree Corners</t>
  </si>
  <si>
    <t>Veranda at Avalon</t>
  </si>
  <si>
    <t>Virginia Highlands Apartment Homes</t>
  </si>
  <si>
    <t>Vivian</t>
  </si>
  <si>
    <t>Waterstone</t>
  </si>
  <si>
    <t>Willows at Ashley Park</t>
  </si>
  <si>
    <t>The Lakes Columbus</t>
  </si>
  <si>
    <t>Cadia Warner Robins</t>
  </si>
  <si>
    <t>Grove Park</t>
  </si>
  <si>
    <t>Lakeside Village</t>
  </si>
  <si>
    <t>Lullwater</t>
  </si>
  <si>
    <t>Sugar Mill Columbus</t>
  </si>
  <si>
    <t>Covington Creek</t>
  </si>
  <si>
    <t>Houston</t>
  </si>
  <si>
    <t>https://www.verandadellbrook.com/</t>
  </si>
  <si>
    <t xml:space="preserve">Veranda Dellbrook </t>
  </si>
  <si>
    <t>https://www.livecaliza.com/</t>
  </si>
  <si>
    <t>Caliza at the loop</t>
  </si>
  <si>
    <t>St. Antonio</t>
  </si>
  <si>
    <t>Legacy Heights</t>
  </si>
  <si>
    <t>https://www.livelegacyheights.com/</t>
  </si>
  <si>
    <t>Misson at Davis Ranch</t>
  </si>
  <si>
    <t>https://www.missionatdavisranch.com/</t>
  </si>
  <si>
    <t>https://www.livesolsticesprings.com/</t>
  </si>
  <si>
    <t>Solstice Springs</t>
  </si>
  <si>
    <t>Arizona</t>
  </si>
  <si>
    <t>Flagstaff</t>
  </si>
  <si>
    <t>https://www.timberlineplaceapts.com/timberline-place-flagstaff-az/#floorplans</t>
  </si>
  <si>
    <t>Timberline Place</t>
  </si>
  <si>
    <t>Phoenix</t>
  </si>
  <si>
    <t>https://www.cabanabullard.com/goodyear/cabana-bullard/conventional/</t>
  </si>
  <si>
    <t>Cabana Bullard</t>
  </si>
  <si>
    <t>https://www.cabananorthvalley.com/floor-plans</t>
  </si>
  <si>
    <t>Cabana North Valley</t>
  </si>
  <si>
    <t>Novella at Biltmore</t>
  </si>
  <si>
    <t>https://www.novellaatbiltmore.com/floorplans</t>
  </si>
  <si>
    <t>Citi By Camelback</t>
  </si>
  <si>
    <t>https://www.citioncamelbackapartments.com/apartments/az/phoenix/floor-plans#/</t>
  </si>
  <si>
    <t>Cordillera</t>
  </si>
  <si>
    <t>https://www.liveatcordillera.com/phoenix/cordillera/conventional/</t>
  </si>
  <si>
    <t>Hamptin Edison</t>
  </si>
  <si>
    <t>https://www.hamptonedison.com/floor-plans</t>
  </si>
  <si>
    <t>Novella at Cardia</t>
  </si>
  <si>
    <t>https://www.novellaatarcadia.com/floorplans</t>
  </si>
  <si>
    <t>Solara Apartments</t>
  </si>
  <si>
    <t>https://www.live-solara.com/floorplans/</t>
  </si>
  <si>
    <t>Scottsdale</t>
  </si>
  <si>
    <t>https://www.liveatfourpeaks.com/apartments/az/fountain-hills/floor-plans#/</t>
  </si>
  <si>
    <t>Four Peaks</t>
  </si>
  <si>
    <t>Tatum Place</t>
  </si>
  <si>
    <t>https://www.tatumplaceapartments.com/</t>
  </si>
  <si>
    <t>Base rents, $250 deposit</t>
  </si>
  <si>
    <t>Lists monthly fees at bottom</t>
  </si>
  <si>
    <t>Base rents, and deposits</t>
  </si>
  <si>
    <t>$30/Mo Trash Fee</t>
  </si>
  <si>
    <t>https://www.yelp.com/biz/tatum-place-village-green-management-scottsdale</t>
  </si>
  <si>
    <t xml:space="preserve">    Ele Lower Greenville (AKA Ele Dallas)</t>
  </si>
  <si>
    <t>Eric poon</t>
  </si>
  <si>
    <t>https://www.google.com/maps/place/Ele+Dallas+Apartments/@32.8125604,-96.758893,17z/data=!4m8!3m7!1s0x864e9f60067d672f:0x3d4b661e43dc6c9b!8m2!3d32.8159688!4d-96.7691573!9m1!1b1!16s%2Fg%2F11rz57vb10?entry=ttu&amp;g_ep=EgoyMDI1MDcyMS4wIKXMDSoASAFQAw%3D%3D</t>
  </si>
  <si>
    <t>Eric Poon, Gerlad Nguyen, Tyler Richardson , Madi Fritz</t>
  </si>
  <si>
    <t>Google Reviews, Yelp, Apartment Ratings.com</t>
  </si>
  <si>
    <t>Mandatory 85/Mo Internet &amp; Package,Delivery fees, Random fees every month, plus steal secuirity and apartment reserve deposit.</t>
  </si>
  <si>
    <t>Colorado</t>
  </si>
  <si>
    <t>Boulder</t>
  </si>
  <si>
    <t>https://www.boulderarmory.com/the-armory-boulder-co/floorplans</t>
  </si>
  <si>
    <t>The Armory</t>
  </si>
  <si>
    <t>Denver</t>
  </si>
  <si>
    <t>https://www.liveironworks.com/</t>
  </si>
  <si>
    <t>Iron Works on Fox</t>
  </si>
  <si>
    <t>Monthly Fees -hit floor plan and calculate costs</t>
  </si>
  <si>
    <t>Base rents, hit apply now and lists $ re amenity fees and pest control fees</t>
  </si>
  <si>
    <t>Lupine Longmont</t>
  </si>
  <si>
    <t>https://www.lupinelongmont.com/apartments/co/longmont/floor-plans#/</t>
  </si>
  <si>
    <t>Under floorplan, select a unit and click on calculate my costs</t>
  </si>
  <si>
    <t>https://brynhouseatl.com/floorplans/</t>
  </si>
  <si>
    <t>https://www.themonroeatlanta.com/atlanta/the-monroe/conventional/</t>
  </si>
  <si>
    <t>Requires 6 clicks to get monthly fees and move in fees. Until then only base rates are shown. Walk in renters won't see this.</t>
  </si>
  <si>
    <t>m *</t>
  </si>
  <si>
    <t>https://vaughntownhomes.com/floorplans/</t>
  </si>
  <si>
    <t>https://www.555boulevard.com/atlanta/555-boulevard/conventional/</t>
  </si>
  <si>
    <t>Base rents only refers to amenity fees but not clear what they are</t>
  </si>
  <si>
    <t>Base rents only, $25/mo Pet Fee</t>
  </si>
  <si>
    <t>Base rents only &amp; $300 pet fee</t>
  </si>
  <si>
    <t>https://www.championsquarters.com/daytona-beach/champions-quarters/conventional/</t>
  </si>
  <si>
    <t>Base rents &amp; $500 deposit</t>
  </si>
  <si>
    <t>Base rents and $1000 deposit, hace to do several clicks to see the amenities, not obvious, but list base price so it's obvoius!</t>
  </si>
  <si>
    <t>Minimum Review For Each MFD &amp; BTR: I scrolled the home page to the bottom and checked at least one floor plan including the details clicked "apply", or"lease now"</t>
  </si>
  <si>
    <t>Base rents and $250 deposit, says Applicaton fees but not how much, pet fees</t>
  </si>
  <si>
    <t>https://www.liveatknightsbridge.com/floor-plans/</t>
  </si>
  <si>
    <t>Base rent, pet fees and optional $30 per month pet fees, but no other monthly fees advertised</t>
  </si>
  <si>
    <t>Base rents, after several clicks a $75/mo community fee</t>
  </si>
  <si>
    <t>Base rents $85/mo common area maintenance and pet costs but missing monthly fees complained of. Refers vaguely to other fees but must click to get a quote: Also says elsewhere "Application, administrative, and other fees or charges may also impact the total quoted price. "</t>
  </si>
  <si>
    <t>Base rents &amp; deposit</t>
  </si>
  <si>
    <t>https://www.laurellakesliving.com/seffner/laurel-lakes/conventional/</t>
  </si>
  <si>
    <t>Base rents w  $100/mo commercial parking several clicks in</t>
  </si>
  <si>
    <t>Base rents, $155 mo Smart Bundle, must click several times to see</t>
  </si>
  <si>
    <t>Only base rents listed in floor plans and view details  but when hit "apply" See $200/mo payment for undefeined  Effortless Living Services" Walkins wouldn't see this.</t>
  </si>
  <si>
    <t>Covery Homes-Bluffs</t>
  </si>
  <si>
    <t xml:space="preserve">https://www.google.com/maps/place/1160+Hammond/@33.9187039,-84.3436427,17z/data=!3m1!5s0x88f5094c200bc927:0xfd1098e7abeb5308!4m18!1m9!3m8!1s0x88f5094c2030e44f:0x16348d30933a43d3!2s1160+Hammond+Dr,+Sandy+Springs,+GA+30328!3b1!8m2!3d33.9200661!4d-84.3486209!10e3!16s%2Fg%2F11bw3hg47x!3m7!1s0x88f5094ea4af0391:0x60d736934b731e55!8m2!3d33.920082!4d-84.348652!9m1!1b1!16s%2Fg%2F11b75mhhjs?entry=ttu&amp;g_ep=EgoyMDI1MDcyMy4wIKXMDSoASAFQAw%3D%3D
https://www.yelp.com/biz/1160-hammond-apartments-sandy-springs-2
</t>
  </si>
  <si>
    <t>$40 Valet Trash, Pest Control, $40 Package Delivery, Renters Insurance, Amenity Fee</t>
  </si>
  <si>
    <t>Package, Valet Trash &amp; Pest Control</t>
  </si>
  <si>
    <t>under new management prob since Jul 1st 2025</t>
  </si>
  <si>
    <t>Google Reviews, Apartmentratings.com</t>
  </si>
  <si>
    <t>https://www.google.com/maps/place/The+Falls+at+Forsyth+Apartments/@34.2741699,-83.9943165,14z/data=!4m8!3m7!1s0x88f588e9fd167add:0xb7b591ab047621ba!8m2!3d34.2989391!4d-84.0743922!9m1!1b1!16s%2Fg%2F11g71bqtvr?entry=ttu&amp;g_ep=EgoyMDI1MDcyOS4wIKXMDSoASAFQAw%3D%3D
https://www.apartmentratings.com/ga/cumming/the-falls-at-forsyth_9199332346275185139/#ratingsReviews</t>
  </si>
  <si>
    <t>Nicole Murry (They Bribe for 5 Star Reviews), Jorge Hopkins, John Welsch</t>
  </si>
  <si>
    <t>Technology Fee</t>
  </si>
  <si>
    <t>Lateka P-F</t>
  </si>
  <si>
    <t>https://www.google.com/maps/place/Kennett+776/@33.7303687,-84.3967763,16z/data=!4m8!3m7!1s0x88f503f96bc546a3:0x8915b5cb87efdace!8m2!3d33.7336317!4d-84.4072594!9m1!1b1!16s%2Fg%2F11s4wll29f?entry=ttu&amp;g_ep=EgoyMDI1MDczMC4wIKXMDSoASAFQAw%3D%3D</t>
  </si>
  <si>
    <t>Monthly fees for amenities, Guest MustPay for Parking Each Time (See Other Bad conduct files)</t>
  </si>
  <si>
    <t>Morgan Wright</t>
  </si>
  <si>
    <t>https://www.google.com/maps/place/The+LINC+Brookhaven/@33.9106753,-84.328032,16z/data=!4m8!3m7!1s0x88f5094477d6b4ff:0x4a0727623ef1bd90!8m2!3d33.914284!4d-84.3365435!9m1!1b1!16s%2Fg%2F11j0nkzz_z?entry=ttu&amp;g_ep=EgoyMDI1MDczMC4wIKXMDSoASAFQAw%3D%3D
https://www.yelp.com/biz/the-linc-brookhaven-brookhaven-4</t>
  </si>
  <si>
    <t>James Kim</t>
  </si>
  <si>
    <t>Valet Trash (but no fee mentioned)</t>
  </si>
  <si>
    <t>https://www.google.com/maps/place/The+Margot/@34.0215557,-83.9682871,15z/data=!4m8!3m7!1s0x88f5bd08b2dd95ff:0x25a359a3d16d1fd7!8m2!3d34.0302591!4d-83.9880131!9m1!1b1!16s%2Fg%2F11vl5w6fxp?entry=ttu&amp;g_ep=EgoyMDI1MDczMC4wIKXMDSoASAFQAw%3D%3D</t>
  </si>
  <si>
    <t>Community Electric, Trash $5m Valet Trash $25, Pest control, Gas, Community Fee+Unfair Moveout Charges</t>
  </si>
  <si>
    <t>Tia J'Nai, Abigail Phiri, For Other Bad Conduct see mduncan08@gmail.com</t>
  </si>
  <si>
    <t>Google Reviews, Apartment Ratings.com</t>
  </si>
  <si>
    <t>https://www.google.com/maps/place/Parc+85+Duluth/@33.8968401,-83.9793211,13z/data=!4m6!3m5!1s0x88f5a3b2a9a303cf:0xb3c090befd46a51e!8m2!3d33.9711606!4d-84.1557203!16s%2Fg%2F1tr7k72v?entry=ttu&amp;g_ep=EgoyMDI1MDczMC4wIKXMDSoASAFQAw%3D%3D
and 
https://www.apartmentratings.com/ga/duluth/parc-85_770476003830096/#ratingsReviews</t>
  </si>
  <si>
    <t>Terrance Antonio, Hakeem Mutebi</t>
  </si>
  <si>
    <t>Covey Homes - Hunter Trail</t>
  </si>
  <si>
    <t>Complaint Says they charge almost $250 not 120.</t>
  </si>
  <si>
    <t>Fees at bottom but $120 monthly fees not conspicious-found under LiveMORE</t>
  </si>
  <si>
    <t>Art Vann</t>
  </si>
  <si>
    <t>https://www.google.com/maps/place/Covey+Homes+Hunter+Trail+-+Homes+for+Rent/@34.0908657,-84.5792901,17z/data=!4m8!3m7!1s0x88f56b707e05667d:0x8daf15419f19e5d4!8m2!3d34.0963667!4d-84.5847891!9m1!1b1!16s%2Fg%2F11v45fqkz5?entry=ttu&amp;g_ep=EgoyMDI1MDczMC4wIKXMDSoASAFQAw%3D%3D</t>
  </si>
  <si>
    <t>Covey Homes Paper Mill</t>
  </si>
  <si>
    <t>Saylor at Southside Trail</t>
  </si>
  <si>
    <t>https://www.google.com/maps/place/Saylor+at+Southside+Trail+%7C+Luxury+Townhomes+for+Rent/@33.6327031,-84.2099054,11.39z/data=!4m8!3m7!1s0x88f50338b07cd957:0x31367e77a4c93202!8m2!3d33.725283!4d-84.3836869!9m1!1b1!16s%2Fg%2F11y588m5mq?entry=ttu&amp;g_ep=EgoyMDI1MDczMC4wIKXMDSoASAFQAw%3D%3D</t>
  </si>
  <si>
    <t>$ Internet (terrible) and other charges not communicated (Implies Charged $ For Internet)</t>
  </si>
  <si>
    <t>Carly Blanchett, Jasmine Jackson (7 mos Pregant no AC in Summer and no Internet for weeks)</t>
  </si>
  <si>
    <t>Parking Fees-Monthly-With daily Parking fees for guests</t>
  </si>
  <si>
    <t>$20 per month Valet Trash $10 Parking Per Day Per Guest</t>
  </si>
  <si>
    <t>Website now down and listed on Google reviews as permanently closed?</t>
  </si>
  <si>
    <t>The Enzo at Ariston</t>
  </si>
  <si>
    <t>Valet Trash, $10 per month Pest control, Sewer</t>
  </si>
  <si>
    <t>Tanush Vijaykumar</t>
  </si>
  <si>
    <t>Valet Trash, $70 Rent Convenience Fees</t>
  </si>
  <si>
    <t>Apartment Ratings.com, Google Reviews</t>
  </si>
  <si>
    <t>Missy Post, D'almado Gordon</t>
  </si>
  <si>
    <t>$100 Amenity Fee, Valet Trash</t>
  </si>
  <si>
    <t>Quintavia M Bledson</t>
  </si>
  <si>
    <t>Mira M</t>
  </si>
  <si>
    <t xml:space="preserve">$30+Trash &amp; Valet Trash , $7.5 Concervice Billing Fee, $3.30 Storm Drainage Fee, $2.25 Pest Control Fee </t>
  </si>
  <si>
    <t>CW, Charise Castelow</t>
  </si>
  <si>
    <t>https://www.google.com/maps/place/The+Willows+Ashley+Park/@33.3813165,-84.7592527,15.76z/data=!4m8!3m7!1s0x88f4c6268bb35a79:0x424f9fe31a77c91f!8m2!3d33.3863146!4d-84.7691421!9m1!1b1!16s%2Fg%2F11b6_9pn7w?hl=en&amp;entry=ttu&amp;g_ep=EgoyMDI1MDgwNC4wIKXMDSoASAFQAw%3D%3D
https://www.yelp.com/biz/the-willows-ashley-park-newnan</t>
  </si>
  <si>
    <t>Tomika Dix (Brownqueen)</t>
  </si>
  <si>
    <t>$100 Plus in Monthly Fees, Pet Fees,Conservice Fee (Not on lease), Pest Control, Renters Insurance, also Wear and Tear</t>
  </si>
  <si>
    <t>Convenience  Fee ($12/month) (Likely also Charging for Valet Trash and Pest Control)</t>
  </si>
  <si>
    <t xml:space="preserve"> Rachel F, Anon Anon (For high Application fees see Latory Ruffin, Erica Simmons, Sincear Jones)</t>
  </si>
  <si>
    <t>$200/Mo Smart home Package, Convenience  Fee re Security? $465 Application &amp; Admin fee Not Advertised.</t>
  </si>
  <si>
    <t>Covey Homes-Kirkland</t>
  </si>
  <si>
    <t>Creekview Vista</t>
  </si>
  <si>
    <t>Below are the Original Names of the Screenshots I combined into a Large PDF</t>
  </si>
  <si>
    <t>Fees revealed only after multistep process where you select a floor plan and then click lease now.</t>
  </si>
  <si>
    <t>Base rents plus deposit, take 4 clicks to see additional monthly fees</t>
  </si>
  <si>
    <t>Base rents plus $165 monthly fees must do several clicks to see fees, not obvious.</t>
  </si>
  <si>
    <t>THEMAB~1.PNG</t>
  </si>
  <si>
    <t>1760 Apartments</t>
  </si>
  <si>
    <t>Bower Westide Atlanta Community</t>
  </si>
  <si>
    <t>Bower Westide Atlanta</t>
  </si>
  <si>
    <t>Bryn House</t>
  </si>
  <si>
    <t>Cadia at Warner Robins</t>
  </si>
  <si>
    <t>Cardinal East Villiage</t>
  </si>
  <si>
    <t>Caslteberry Park</t>
  </si>
  <si>
    <t>Covey Homes-Hunter Trail</t>
  </si>
  <si>
    <t>Dacota at Druid Hills</t>
  </si>
  <si>
    <t>Echo Ridge-Suwanee</t>
  </si>
  <si>
    <t>Holden at Oak Grove-Athens</t>
  </si>
  <si>
    <t>Ivey Commons</t>
  </si>
  <si>
    <t>Ivy in Buford</t>
  </si>
  <si>
    <t>Kennett 776 High</t>
  </si>
  <si>
    <t>Lakeside Village-Midland</t>
  </si>
  <si>
    <t>Linc at Brookhaven</t>
  </si>
  <si>
    <t>Live Eight West</t>
  </si>
  <si>
    <t>Lullwater Columnbus</t>
  </si>
  <si>
    <t>Maverick Atlanta</t>
  </si>
  <si>
    <t>Mira at Midtown Union</t>
  </si>
  <si>
    <t>Parc 85 Duluth</t>
  </si>
  <si>
    <t>Paseo at Winter Park</t>
  </si>
  <si>
    <t>Skylark-Atlanta</t>
  </si>
  <si>
    <t>Spectator-Atlanta</t>
  </si>
  <si>
    <t>Spoke at Peachtree Corners</t>
  </si>
  <si>
    <t>Sugar Mill Apartments -Columbus</t>
  </si>
  <si>
    <t>Tapestry Park Garden City</t>
  </si>
  <si>
    <t>The Exchange-Atlanta</t>
  </si>
  <si>
    <t>The Exchange-Gives you a tour and then hounds you for good reviews</t>
  </si>
  <si>
    <t>The Exchange-Pest, Trash and Sewer</t>
  </si>
  <si>
    <t>The Exchange-Valet Trash</t>
  </si>
  <si>
    <t>The Ivey at Ariston</t>
  </si>
  <si>
    <t>The Lakes-Columbus</t>
  </si>
  <si>
    <t>The Lakes-Trash Pickup &amp; Pest Control</t>
  </si>
  <si>
    <t>The Mabry</t>
  </si>
  <si>
    <t>The Massell Cartersville</t>
  </si>
  <si>
    <t>The Reid-Tucker</t>
  </si>
  <si>
    <t>The Vivian-Atlanta</t>
  </si>
  <si>
    <t>The Vivian-Atlanta-Rangewater</t>
  </si>
  <si>
    <t>Verdant Peachtree Creek</t>
  </si>
  <si>
    <t>Virginia Highlands apartments</t>
  </si>
  <si>
    <t>Waterstone Buford</t>
  </si>
  <si>
    <t>Willows-Asley Park Newnan</t>
  </si>
  <si>
    <t>_Smoking Gun  Witness-Vaugn Townhomes-GA PT I</t>
  </si>
  <si>
    <t>_smoking gun_The Mabry in Lawrenceville</t>
  </si>
  <si>
    <t>99 West Paces Ferry</t>
  </si>
  <si>
    <t>Vaugn Townhomes-GA</t>
  </si>
  <si>
    <t>descr</t>
  </si>
  <si>
    <t>Chicken Bones, Breakins-No Working Gate, Thin Walls  $40 MO for Trash Valet, $40Mo for Package Delivery 2023</t>
  </si>
  <si>
    <t>Fees Re Trash Package Delivery Renters Ins &amp; Pest control Dec 2023</t>
  </si>
  <si>
    <t>Valet Trash-2019</t>
  </si>
  <si>
    <t>utlities &amp; Valet Trash 2024</t>
  </si>
  <si>
    <t>Valet Trash 2025</t>
  </si>
  <si>
    <t>Too Many fees Parking Fee-Package Service 2025</t>
  </si>
  <si>
    <t>$200 Smart Home Fee-But Unusable April 2025</t>
  </si>
  <si>
    <t>$200 Smart Home Fee-But Unusable May 2025</t>
  </si>
  <si>
    <t>Convenience fee re Security 2024</t>
  </si>
  <si>
    <t>Smart Home Monthly Internet Fee 2025</t>
  </si>
  <si>
    <t>Extra Fees Not necessarily Monthly but Good Story-Wit. Email Address-2024</t>
  </si>
  <si>
    <t>Fetch Package Fee 2024</t>
  </si>
  <si>
    <t>Monthly Trash &amp; Pest Control Fees 2023</t>
  </si>
  <si>
    <t>False Advertising of  $120 per month-but could be almost $250-per month (2024)</t>
  </si>
  <si>
    <t>Added Monthly Fees out of control 2024</t>
  </si>
  <si>
    <t>Monthly package fee monthly $40 trash 2023</t>
  </si>
  <si>
    <t>Monthly Fees $50-Amazon Hub and $25 Valet Trash 2022</t>
  </si>
  <si>
    <t>Fees disclosed only after payment--Prob not RangeWater 2020</t>
  </si>
  <si>
    <t>Nickel &amp; Dime you 2024</t>
  </si>
  <si>
    <t>$105 amenity fee but no amenities 2024</t>
  </si>
  <si>
    <t>$9 Rent payment Fee, $55 Convenience Fee $15 Common electric 2023</t>
  </si>
  <si>
    <t>$60 Amentiy Fee, Trash, Vomit Delayed Roof Repairs (2024)</t>
  </si>
  <si>
    <t>Endless Additional Monthly Charges 2024</t>
  </si>
  <si>
    <t>Endless Two monthly Trash Fees Plus Common Area Electricity 2024</t>
  </si>
  <si>
    <t>$25 Trash Fee 2019</t>
  </si>
  <si>
    <t>Bribe To Give 5 Star Reviews 2024</t>
  </si>
  <si>
    <t>$156 in Monthly Charges for Internet and Their Renters Insurance-Gate Breaks Often 2024</t>
  </si>
  <si>
    <t>Spacious apartment where every fixture is broken including the gate (2021) RangeWater</t>
  </si>
  <si>
    <t>($100) $60-month Bad Internet $40 month for ValetTrash and other amenities 2024</t>
  </si>
  <si>
    <t>Says Must pay the app fee before seaing the lease 2020</t>
  </si>
  <si>
    <t>Bait &amp; Switch w Monthly Valet Trash &amp; Rent payment Fees, plus non monthly pet Fees -Early 2025</t>
  </si>
  <si>
    <t>Fees &amp; Bait and Switch -June 2025</t>
  </si>
  <si>
    <t>$15 Fetch Package Fee Monthly  2024</t>
  </si>
  <si>
    <t>Pest Control 2024</t>
  </si>
  <si>
    <t>Amendity Fees 2023</t>
  </si>
  <si>
    <t>Technology Fee But Technology Doesn't Work (July 2024)-Rangewater</t>
  </si>
  <si>
    <t>Renters Insurance-Valet Trash Fees 2024</t>
  </si>
  <si>
    <t>Valet Trash Fees 2023</t>
  </si>
  <si>
    <t>$100 per month uncovered Parking 2024</t>
  </si>
  <si>
    <t>Fee for Amenities 2023</t>
  </si>
  <si>
    <t>Guest Parking Fee Every Time-Broken Freight Elevator for 1 year  (2024)</t>
  </si>
  <si>
    <t>Fees 4 Forced Internet Provider 2023</t>
  </si>
  <si>
    <t>Forced Internet Provider 2022</t>
  </si>
  <si>
    <t>Monthly Parking Fee 2022</t>
  </si>
  <si>
    <t>CableFee-No Choice in Provider 2023</t>
  </si>
  <si>
    <t>Internet Fee-No Choice in Provider</t>
  </si>
  <si>
    <t>Pest Control Fee &amp; Customer Service Fee 2022</t>
  </si>
  <si>
    <t>Valet Trash 2024</t>
  </si>
  <si>
    <t>$25 Parking Fee Explained 2022</t>
  </si>
  <si>
    <t>$25 Parking Fee</t>
  </si>
  <si>
    <t>Internet Fee 65-month Trash 30-month</t>
  </si>
  <si>
    <t>Valet Trash Fees (2 reviews) 2022-2023</t>
  </si>
  <si>
    <t>Bribe For Positive Reviews Part 1 2024</t>
  </si>
  <si>
    <t>Bribe For Positive Reviews Part 2</t>
  </si>
  <si>
    <t>Community Electric, Gas, $30 per month re Valet Trash &amp; Trash, Pest control, Unfair  April 2025</t>
  </si>
  <si>
    <t>Community Electric, Valet Trash, Pest control, Gas, Unfair Moveout Charges Jan 2025</t>
  </si>
  <si>
    <t>Pest Control Fee June 19 2021</t>
  </si>
  <si>
    <t>hidden fees  2021</t>
  </si>
  <si>
    <t>Pay to Park-Not Monthly 2024</t>
  </si>
  <si>
    <t>Valet Trash fees  2024</t>
  </si>
  <si>
    <t>$ Internet (terrible) and other charges not communicated July 2025 (Implies Charged $ For Internet)</t>
  </si>
  <si>
    <t>Woman 7 months pregnant with no A-C The Whole Summer and Weeks without Internet (Feb 2025)</t>
  </si>
  <si>
    <t>Mandatory Renter's insurance 2023</t>
  </si>
  <si>
    <t>Fees for Guests To Park 2024</t>
  </si>
  <si>
    <t>Monthly Parking Fees 2023</t>
  </si>
  <si>
    <t>$10 per day Guest Parking 2021-RangeWater</t>
  </si>
  <si>
    <t>$20 per month Valet Trash 2024</t>
  </si>
  <si>
    <t>$100 Amenity Fee 2023</t>
  </si>
  <si>
    <t>Valet Trash but no pick up Feb 2025</t>
  </si>
  <si>
    <t>Hidden Fees, Pet fees, Gate always broken Jan 2025</t>
  </si>
  <si>
    <t>$25 per month Smart Bundle Fee 2024</t>
  </si>
  <si>
    <t>Gate $25 per month Valet Trash, $50 per month Administration Fee 2024</t>
  </si>
  <si>
    <t>Gate Access Fee  2024</t>
  </si>
  <si>
    <t>Gate Access Fee and Waterbills suddenly increase 2025</t>
  </si>
  <si>
    <t>Pest control $10 per month But They Don't respond for three weeks (July 2025) Rangewater</t>
  </si>
  <si>
    <t>Gives you a tour and then hounds you for good reviews, Trash everywhere. Main door broken (July 2025)</t>
  </si>
  <si>
    <t>Pest, Trash and Sewer Valet Trash 2020</t>
  </si>
  <si>
    <t>Valet Trash 2023</t>
  </si>
  <si>
    <t>Monthly Trash &amp; Parking and other fees 2022</t>
  </si>
  <si>
    <t>$12 monthly Convenience Fees 2024</t>
  </si>
  <si>
    <t>Trash Pickup &amp; Pest Control-Lied as Not Provided says tenant 2023</t>
  </si>
  <si>
    <t>Proof of Valet Trash Which Never Comes-Quick To Fine and Threaten with Debt Collection 8-1-2025</t>
  </si>
  <si>
    <t>Valet Trash Cantt Opt out of 2024</t>
  </si>
  <si>
    <t>Poor people get charged $70 extra to pay their rent each month 2023</t>
  </si>
  <si>
    <t>Poor people get charged $70 extra to pay their rent each month 2024.</t>
  </si>
  <si>
    <t>Mandatory Wifi Fee-Forced To Use Shoddy  Service 2024</t>
  </si>
  <si>
    <t>Rangewater introduces Conservice Monthly Bulling Fee and New Base Water And Base Sewer Fees 2024</t>
  </si>
  <si>
    <t>$25 Mo. Valet Trash 2025</t>
  </si>
  <si>
    <t>$30 Valet Trash 2021</t>
  </si>
  <si>
    <t>Monthly Community Electric  Fee plus $150 Month Water Bill Apr 2025</t>
  </si>
  <si>
    <t>Trash Fee 2024</t>
  </si>
  <si>
    <t>$100 Plus in Extra Monthly Fees 2023</t>
  </si>
  <si>
    <t>Pet Fees, Renter's Insurance, Ask People To Do Good Google Reviews 2023</t>
  </si>
  <si>
    <t>Smoking Gun False Adversiting, Nunerous Monthly FeesTrash Fee-Rangewater Jan 2025</t>
  </si>
  <si>
    <t>$200 plus Monthly Fees plus $75 extra parking-name of witness-2024</t>
  </si>
  <si>
    <t>$156 per month plus (120 Internet, 36 Renters Insurance plus extra fees 2024</t>
  </si>
  <si>
    <t>Pest control, Valet Trash, Parking+Amenity Fee 2025</t>
  </si>
  <si>
    <t>Witness-Part II Vaugn Townhomes-GA $Monthly 100 Amenity Fee plus Monthly 12.95 finance Fee Not advertised 2024</t>
  </si>
  <si>
    <t>Witness-Part III Vaugn Townhomes-GA snapshot of lease fees not advertised 2024</t>
  </si>
  <si>
    <t>$200 month amenity Fee plus Extra Service Fees Dec 2024 or Jan 2025</t>
  </si>
  <si>
    <t>$150 Smart Bundle per month and other Numerous Fees part 1 2024</t>
  </si>
  <si>
    <t>Numerous Fees part 2 2024</t>
  </si>
  <si>
    <t>$40 MO for Trash Valet, $40Mo for Package Delivery Broken Amenities 2023</t>
  </si>
  <si>
    <t>Car Breakins Gates unrepaired for months 2024-RangeWater</t>
  </si>
  <si>
    <t>These show the name of each of the 55 RangeWater Managed Properties with the illegal unadvertised fees they're charging. PNG Files available on Request</t>
  </si>
  <si>
    <t>Propterty Name</t>
  </si>
  <si>
    <t>File Title</t>
  </si>
  <si>
    <t>Grove Park-Columbus</t>
  </si>
  <si>
    <t>Monroe-Atlanta</t>
  </si>
  <si>
    <t>Mandatory Valet Trash $25 per month-2023</t>
  </si>
  <si>
    <t>Conservice Fee (Not on lease), Pest Control, Trash, Community Area Fees May 2025-now PAC but was Rangewater</t>
  </si>
  <si>
    <t xml:space="preserve"> Monthly 100 Amenity Fee plus Monthly 12.95 finance Fee Not advertised 2024</t>
  </si>
  <si>
    <t>Can't see lease until after $470 non refundable application fee 2024</t>
  </si>
  <si>
    <t>Covey Homes Bluffs</t>
  </si>
  <si>
    <t>801 N Central</t>
  </si>
  <si>
    <t>Beacon-Lake Lanier</t>
  </si>
  <si>
    <t>Carindal East Villiage-Alpharetta</t>
  </si>
  <si>
    <t>Castleberry Park</t>
  </si>
  <si>
    <t>Centennial Ridge</t>
  </si>
  <si>
    <t>Covey Homes-Dawsonville</t>
  </si>
  <si>
    <t>Covey Homes-Lexington</t>
  </si>
  <si>
    <t>Covey Homes-Loganville</t>
  </si>
  <si>
    <t>Covey Homes-Paper Mill</t>
  </si>
  <si>
    <t>Enzo at Ariston</t>
  </si>
  <si>
    <t>Heartwood at Powder Springs</t>
  </si>
  <si>
    <t>Holden Oak Grove</t>
  </si>
  <si>
    <t>Ivey Commons Marietta</t>
  </si>
  <si>
    <t>Ivy Common-Marietta</t>
  </si>
  <si>
    <t>Ivy Commons-Marietta</t>
  </si>
  <si>
    <t>Ivy Commons-Marrietta</t>
  </si>
  <si>
    <t>Live 8 West</t>
  </si>
  <si>
    <t>Maverick-Atlanta</t>
  </si>
  <si>
    <t>Paragon Luxury Apts</t>
  </si>
  <si>
    <t>Spectator Apartments</t>
  </si>
  <si>
    <t>The Falls at Forsyth</t>
  </si>
  <si>
    <t>The Lakes</t>
  </si>
  <si>
    <t>VA Highland Apartments</t>
  </si>
  <si>
    <t>Vaugn Townhomes</t>
  </si>
  <si>
    <t>RangeWater Managed Property</t>
  </si>
  <si>
    <t>Consumer Complaints</t>
  </si>
  <si>
    <t>These show the name of each of the 56 RangeWater Managed Propertyies and the other shady or illegal things being comlained of. PNG Files available on Request</t>
  </si>
  <si>
    <t>pics of trash dripping vile liquids, dead rats for days, filthy unsafe living (July 2025) Rangewater</t>
  </si>
  <si>
    <t>Ridiculous water shutoffs, rodents, no trash valet as promised, car break-ins, broken gym equipment (2025)</t>
  </si>
  <si>
    <t>Mostly 5 star reviews but clearly terrible property (July 27, 2025)</t>
  </si>
  <si>
    <t>Car set on fire in parking structure, no gates or elevators repairs for months (Sept 2024) RangeWater</t>
  </si>
  <si>
    <t>Rats, murder &amp; mayhem (March 2025)</t>
  </si>
  <si>
    <t>Rats, no working gate - my car was stolen! (April 2025)</t>
  </si>
  <si>
    <t>Rats, roaches, maggots - valet trash no pickup for two weeks (May 2025)</t>
  </si>
  <si>
    <t>Fraudulent cleaning charges for carpet which they removed, inflated water &amp; sewer bill (June 2025)</t>
  </si>
  <si>
    <t>Unlawful moveout charges, virtually no guest parking, they will try to screw you over (Dec 2024)</t>
  </si>
  <si>
    <t>Broken amenities - pool unheated, broken fans, no air conditioning in lobby (July 2025)</t>
  </si>
  <si>
    <t>Broken elevators for 3 weeks - affects seniors who depend upon it (2024)</t>
  </si>
  <si>
    <t>Broken elevators for weeks at a time, broken appliances (Jan 2025)</t>
  </si>
  <si>
    <t>Failure to return apartment reserve deposit for at least 2.5 months (2024)</t>
  </si>
  <si>
    <t>Unlawful moveout charges - normal wear &amp; tear (2024)</t>
  </si>
  <si>
    <t>Horrible condition on move in - garage door broken, washer-dryer broken, carpet smudges &amp; paint streaks (Jan 2025)</t>
  </si>
  <si>
    <t>Trash, poop, community standards not upheld, RangeWater slow to act (Feb 2025)</t>
  </si>
  <si>
    <t>Abusive booting, couldn't use paid for reserved parking - never compensated (2024)</t>
  </si>
  <si>
    <t>Rangewater is terrible (Jan 2025)</t>
  </si>
  <si>
    <t>Rangewater is terrible at returning emails (March 2025)</t>
  </si>
  <si>
    <t>Rangewater never answers the phone when I call (Nov 2024)</t>
  </si>
  <si>
    <t>After Rangewater the quality is low, waterbill is too high (April 2025)</t>
  </si>
  <si>
    <t>Rangewater ignores calls and sends you to collections (May 2025)</t>
  </si>
  <si>
    <t>Went downhill after Rangewater (April 2025)</t>
  </si>
  <si>
    <t>Abusive car booting fees $75 - money grab (Feb 2025)</t>
  </si>
  <si>
    <t>Abusive car booting fees (June 2025)</t>
  </si>
  <si>
    <t>Constant wifi outages (July 2025)</t>
  </si>
  <si>
    <t>Properties are shoddy, management defensive, not helpful (2024)</t>
  </si>
  <si>
    <t>Properties poorly built, management does not enforce community rules of upkeep (2024)</t>
  </si>
  <si>
    <t>Crappy non existent service, overcharges, water damage never repaired for a year (Feb 2025)</t>
  </si>
  <si>
    <t>Kept security deposit illegally for 3 months, horrible service (2024)</t>
  </si>
  <si>
    <t>Unclean at move in, frequent false fire alarms (2024)</t>
  </si>
  <si>
    <t>Management unresponsive, amenities deficient - package delivery bad, no trash valet (Sept 2024)</t>
  </si>
  <si>
    <t>Poor package delivery amenity, not happy to pay $200 plus rent when things are ignored (Dec 2024)</t>
  </si>
  <si>
    <t>Thin walls, broken amenities - stove, washing machine &amp; trash chutes (June 2025)</t>
  </si>
  <si>
    <t>Thin walls, corporate greed (July 2025)</t>
  </si>
  <si>
    <t>Things don't work and are very cheaply made (June 2025)</t>
  </si>
  <si>
    <t>Terrible internet, everything went south since Rangewater, more fees added to paying rent (May 2025)</t>
  </si>
  <si>
    <t>Very high processing fees $465 (2024)</t>
  </si>
  <si>
    <t>Very high processing fees also $465 (2024) is it advertised anywhere</t>
  </si>
  <si>
    <t>Very high processing fees too $465 (2024)</t>
  </si>
  <si>
    <t>A month broken AC (June 2025)</t>
  </si>
  <si>
    <t>Broken elevators, parking issues, poor construction (2024)</t>
  </si>
  <si>
    <t>Shady tactics with application refunds (Jan 2025)</t>
  </si>
  <si>
    <t>Gates broken 24 out of 36 months, hallway door locks broken, lots of homeless (2024)</t>
  </si>
  <si>
    <t>None of the rules are enforced (2023)</t>
  </si>
  <si>
    <t>Bait &amp; switch on home units - tenants never informed (2024)</t>
  </si>
  <si>
    <t>Flooding for 5 months, no repair, trash piles up, pool out for 2 weeks (2024)</t>
  </si>
  <si>
    <t>Tenants pay double renters insurance even with proof of coverage (Sept 2023)</t>
  </si>
  <si>
    <t>Unlawful moveout charges for requested repairs (2025)</t>
  </si>
  <si>
    <t>Unlawful moveout charges (2022)</t>
  </si>
  <si>
    <t>60 days past due on deposit, admin or security deposit not clear (2024)</t>
  </si>
  <si>
    <t>Admin fee not returned as promised (2024)</t>
  </si>
  <si>
    <t>Admin fee not returned as promised, waiting 3-6 months (2024)</t>
  </si>
  <si>
    <t>Never returned security deposit (Feb 2025)</t>
  </si>
  <si>
    <t>Never returned security deposit on time (Jan 2025)</t>
  </si>
  <si>
    <t>2 months for floor repairs - pics (April 2025)</t>
  </si>
  <si>
    <t>Tenants pay double renters insurance even with proof of coverage (Feb 2025)</t>
  </si>
  <si>
    <t>Caught RW adding extra charges - going on for several months (July 2025)</t>
  </si>
  <si>
    <t>3 months still waiting for application deposit back (2024)</t>
  </si>
  <si>
    <t>4 months still waiting for admin fee (2024)</t>
  </si>
  <si>
    <t>7 months of false advertising for trash &amp; smart home service (2024)</t>
  </si>
  <si>
    <t>3 months still waiting for admin fee (2024)</t>
  </si>
  <si>
    <t>Abusive eviction letters - trash constantly overflowing (2024)</t>
  </si>
  <si>
    <t>Abusive eviction letters - trash constantly overflowing 2 (2024)</t>
  </si>
  <si>
    <t>False advertising re trash &amp; smart home service see website 8-4-2025</t>
  </si>
  <si>
    <t>False advertising re trash service (2024)</t>
  </si>
  <si>
    <t>False advertising re trash service - pics (2024)</t>
  </si>
  <si>
    <t>Floor damage with pics - children trip over floorboards, 6 months and no repairs (May 2025)</t>
  </si>
  <si>
    <t>Major trash with photos - code enforcement threatened (2024)</t>
  </si>
  <si>
    <t>Holding admin fee refund for two months (May 2025)</t>
  </si>
  <si>
    <t>Gates damaged for months, dirty hallways (2024)</t>
  </si>
  <si>
    <t>Owners don't care about you, amenities promised but never delivered, thin walls, gross community bathrooms (2024)</t>
  </si>
  <si>
    <t>They call you to take down negative reviews (2024)</t>
  </si>
  <si>
    <t>Broken heating and AC - pregnant woman with high blood pressure (2024)</t>
  </si>
  <si>
    <t>5 star reviews mostly tours (Jan 2025)</t>
  </si>
  <si>
    <t>Inflated 5 star reviews (July 31, 2025)</t>
  </si>
  <si>
    <t>Unlawful delay of security deposit - 60 days (Feb 2025)</t>
  </si>
  <si>
    <t>Inflated reviews - they ask those who toured - entrance gate always open (Oct 2024)</t>
  </si>
  <si>
    <t>Inflated 4 star average - mostly tours and new renters (Aug 2, 2025)</t>
  </si>
  <si>
    <t>Charging keycard for gate always open - pool closed (July 2024)</t>
  </si>
  <si>
    <t>Hate I ever moved here - turned rotten with Rangewater (2023)</t>
  </si>
  <si>
    <t>Gate never locked, pool closed all summer (2024)</t>
  </si>
  <si>
    <t>New management every 7-10 months, roaches, water damage, broken amenities (2024)</t>
  </si>
  <si>
    <t>Pool closed more than it’s open (2024)</t>
  </si>
  <si>
    <t>Rats, cosmetic coverups, rotting wood (April 2025)</t>
  </si>
  <si>
    <t>Roaches &amp; rats are your neighbors - must plunge toilet every time (Oct 2024)</t>
  </si>
  <si>
    <t>Took application fee based on credit check - they never (April 2025)</t>
  </si>
  <si>
    <t>Live like in the projects but with expensive rent (2024)</t>
  </si>
  <si>
    <t>Management is horrible (July 2025)</t>
  </si>
  <si>
    <t>Mostly 5 star review - tenant thinks they are fake - tenant cheated with monthly fees (Jan 2025)</t>
  </si>
  <si>
    <t>Mostly 5 star review, but lots of 1 stars (Aug 2, 2025)</t>
  </si>
  <si>
    <t>RW took application fee but maybe bogus claim of bad credit (June 2025) credible witnesses</t>
  </si>
  <si>
    <t>Broken AC, broken gate, broken water faucets, management never in office, no parking (2024)</t>
  </si>
  <si>
    <t>Many promised amenities not received (2024)</t>
  </si>
  <si>
    <t>Unexplained high water &amp; electric bills - independent of use for the water bill (2024)</t>
  </si>
  <si>
    <t>Broken elevator and broken gate for 8-10 months, management doesn’t enforce rules (2023)</t>
  </si>
  <si>
    <t>Broken gates, flooding, Rangewater is horrible (2024)</t>
  </si>
  <si>
    <t>Terminated lease - feces on floor, cars on bricks, broken elevators (2023)</t>
  </si>
  <si>
    <t>Admin fee not refunded - been two months (July 2025)</t>
  </si>
  <si>
    <t>Corporate nonchalant to safety &amp; security (July 2025)</t>
  </si>
  <si>
    <t>Kept my security deposit for 4.5 months, extorted $75 parking payment from guest who had proof of prior payment (Oct 2023)</t>
  </si>
  <si>
    <t>No guest parking, bad security, lots of homeless people (June 2025)</t>
  </si>
  <si>
    <t>Took application fee, no response for 4 weeks if accepted or rejected - still waiting (June 2025)</t>
  </si>
  <si>
    <t>False advertising as gate always broken, maintenance terrible - no security (2024)</t>
  </si>
  <si>
    <t>Tried to steal security deposit - they claim he never had given them (2024)</t>
  </si>
  <si>
    <t>Unsanitary and uninviting (2024)</t>
  </si>
  <si>
    <t>Wrongfully kept application deposit for at least 3 months instead of one (June 2024)</t>
  </si>
  <si>
    <t>Abusive car booting - money hungry (2023)</t>
  </si>
  <si>
    <t>Kept my app deposit when I cancelled the day after I applied (2022)</t>
  </si>
  <si>
    <t>Mandatory wifi that they charge is unusable (2024)</t>
  </si>
  <si>
    <t>Never returned my $175 admin fee when said they would (2024)</t>
  </si>
  <si>
    <t>Quick to boot cars - guests allowed only 72 hours for parking (2024)</t>
  </si>
  <si>
    <t>Renter claims charged for 2 months extra after moving out (2024)</t>
  </si>
  <si>
    <t>Overcharging each month &amp; won’t make timely repairs to air conditioning (Late 2024)</t>
  </si>
  <si>
    <t>Stole our $300 security deposit (Feb 2025)</t>
  </si>
  <si>
    <t>Bogus trash violation fees (2024)</t>
  </si>
  <si>
    <t>Broken AC for a month, illegal eviction, bug infestation, no accountability (2023)</t>
  </si>
  <si>
    <t>Gates broken for months (2024)</t>
  </si>
  <si>
    <t>Says her 1 star review deleted! (2024)</t>
  </si>
  <si>
    <t>1 month broken washer &amp; broken microwave, broken stove, roaches and AC problems (July 2025) Rangewater</t>
  </si>
  <si>
    <t>False advertising controlled access gate (Aug 3, 2025)</t>
  </si>
  <si>
    <t>False advertising controlled access gate - car stolen with broken gate (July 2025) Rangewater</t>
  </si>
  <si>
    <t>Google reviews (Aug 3, 2025)</t>
  </si>
  <si>
    <t>Google reviews forced at events (Aug 3, 2025)</t>
  </si>
  <si>
    <t>Horrible management (Feb 2025)</t>
  </si>
  <si>
    <t>Horrible management (Jan 2025)</t>
  </si>
  <si>
    <t>Horrible management, late repairs, unusable amenities (Sept 2024) Rangewater</t>
  </si>
  <si>
    <t>Management lost her security deposit (2024) Rangewater</t>
  </si>
  <si>
    <t>Woman 7 months pregnant with no AC the whole summer and weeks without internet (Feb 2025)</t>
  </si>
  <si>
    <t>Abusive car booting (2023)</t>
  </si>
  <si>
    <t>Abusive car booting of guests - $75 a day (2023)</t>
  </si>
  <si>
    <t>Tenants pay double renters insurance even with proof of coverage (2024)</t>
  </si>
  <si>
    <t>Tenants pay double renters insurance even with proof of coverage, walls &amp; floors painfully thin, bad security (2023)</t>
  </si>
  <si>
    <t>Thin floors and ceilings &amp; abusive booting (2024)</t>
  </si>
  <si>
    <t>Unlawful delay of security deposit - 60 days (2024)</t>
  </si>
  <si>
    <t>Walls &amp; floors painfully thin, bad security (2023)</t>
  </si>
  <si>
    <t>3 hour fire alarms (2024)</t>
  </si>
  <si>
    <t>5 hour fire alarm and broken amenities (2024)</t>
  </si>
  <si>
    <t>Cited by fire marshal - fire alarms, pics (2024)</t>
  </si>
  <si>
    <t>Faulty fire alarms always going off (March 2025)</t>
  </si>
  <si>
    <t>Faulty fire alarms make this a death trap (2024)</t>
  </si>
  <si>
    <t>Fire alarms non-stop (2024)</t>
  </si>
  <si>
    <t>Removing reviews on fire alarms (2024)</t>
  </si>
  <si>
    <t>Broken dryer for a month (Feb 2025)</t>
  </si>
  <si>
    <t>Inflated reviews - 4.7 stars (Aug 5, 2025)</t>
  </si>
  <si>
    <t>Inflated reviews based on raffles and gift cards, unpainted wall for over a month (July 2025)</t>
  </si>
  <si>
    <t>Maintenance no response to flooding, abusive towing, tried to charge for transferring out of flooded unit (Aug 2025)</t>
  </si>
  <si>
    <t>Does nothing when pregnant woman chased by wild dogs, apartment shooting, bullet hole in door (Jan 2025)</t>
  </si>
  <si>
    <t>Moveout fees - charged for carpet after 5 years there (June 2025)</t>
  </si>
  <si>
    <t>Management unresponsive and misleading (July 2025) Rangewater</t>
  </si>
  <si>
    <t>Morbidly obese rodents like on a chicken farm (July 2025) Rangewater</t>
  </si>
  <si>
    <t>Ugly trash pics, broken gate, unsanitary packages not delivered (July 2025) Rangewater</t>
  </si>
  <si>
    <t>Bribes for 5 star reviews, mold, pest fees, no AC (Dec 2024)</t>
  </si>
  <si>
    <t>Bribes for 5 star reviews - the Google Review stats (July 31, 2025)</t>
  </si>
  <si>
    <t>Fake reviews, terrible maintenance, pest fees but infested (Nov 2024)</t>
  </si>
  <si>
    <t>Illegal moveout fees for normal wear and tear (March 2025)</t>
  </si>
  <si>
    <t>Rangewater doesn’t care (2021)</t>
  </si>
  <si>
    <t>Rangewater doesn’t care (2022)</t>
  </si>
  <si>
    <t>Broken building doors for months, trash and staff smiling to get your money (June 2025)</t>
  </si>
  <si>
    <t>My car broken into &amp; they stole my daddy’s ashes (March 2025)</t>
  </si>
  <si>
    <t>The staff don’t care (June 2025)</t>
  </si>
  <si>
    <t>The staff don’t care but good at collecting fines (March 2025)</t>
  </si>
  <si>
    <t>The staff don’t care - very depressing - Rangewater (Sept 2024)</t>
  </si>
  <si>
    <t>Woman shot in May, no security, dead rats, pool closed middle of summer (June 2025)</t>
  </si>
  <si>
    <t>Extremely overcharged for utilities (July 2025)</t>
  </si>
  <si>
    <t>Extremely overcharged for utilities (June 2025)</t>
  </si>
  <si>
    <t>$175 moveout charge for leaving three small items behind (2024) Rangewater</t>
  </si>
  <si>
    <t>$800 moveout charge - alleged normal wear and tear (Dec 2024)</t>
  </si>
  <si>
    <t>Kept teacher’s application fee when first told her it was waived (2024) Rangewater</t>
  </si>
  <si>
    <t>No return security deposit after 4 months (2024)</t>
  </si>
  <si>
    <t>Waiting 3 months for admin fee when denied application (2024)</t>
  </si>
  <si>
    <t>PAC inherits Rangewater’s mess - broken amenities, $100 lost FOB fee (June 2025)</t>
  </si>
  <si>
    <t>Quick to take application fees, slow to give refunds - 3 months and still waiting (2024)</t>
  </si>
  <si>
    <t>Untimely delay on administrative fee refund (June 2025)</t>
  </si>
  <si>
    <t>They make money off application fees not renting (March 2025)</t>
  </si>
  <si>
    <t>You pay for valet trash yet only once a week, trash oozes and stinks, ant infestations (2024)</t>
  </si>
  <si>
    <t>Illegal moveout fees - charged $1500 for smoke damage, resident doesn’t smoke (2024)</t>
  </si>
  <si>
    <t>pics of car break in, uncaring management (July 2025) Rangewater</t>
  </si>
  <si>
    <t>Base rents , 1500 deposit $90 monthly  for LiveMore Fees</t>
  </si>
  <si>
    <t>`</t>
  </si>
  <si>
    <t>Base rents, several clicks in learn of monthly smart bundle,then has requiremet for arbitration and class action waiver</t>
  </si>
  <si>
    <t>Georgia Breakdown</t>
  </si>
  <si>
    <t>FL=3 na (rents advertised with monthly fees)</t>
  </si>
  <si>
    <t>Total GA RW Properties Reviewed=78</t>
  </si>
  <si>
    <t>GA=25 no complaints to show they're charging undavertised Monthly Fees (Either because RW list the monthly fees upfront online, or they do not list such but no one has yet complained of these fees. In one instance, no prices listed and and renters must call in)</t>
  </si>
  <si>
    <t>GA=53 those marked "yes" or "maybe" under PROOF OF HIDDEN FEES (cases of false advertising because complaints show fees never disclosed online or fees disclosed only after many clicks leading to "apply now." This would deceive people who saw base rents online and were lured to walk into the leasing office.</t>
  </si>
  <si>
    <t>Total FL RW Properties Reviewed</t>
  </si>
  <si>
    <t>% False Advertising Based on Online Tenant Reviews</t>
  </si>
  <si>
    <t>1st tab may have a slight variance from figures above due to subjective assessments of what is a "maybe."</t>
  </si>
  <si>
    <t>Monthly Fees on RW Website? 
all, some, none, maybe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</si>
</sst>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11"/>
      <color rgb="FFFF0000"/>
      <name val="Aptos Narrow"/>
      <family val="2"/>
      <scheme val="minor"/>
    </font>
    <font>
      <sz val="11"/>
      <name val="Aptos Narrow"/>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sz val="10"/>
      <color theme="1"/>
      <name val="Arial Unicode MS"/>
    </font>
    <font>
      <sz val="12"/>
      <color theme="1"/>
      <name val="Aptos"/>
      <family val="2"/>
    </font>
    <font>
      <b/>
      <sz val="11"/>
      <color rgb="FFFFC000"/>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39">
    <xf numFmtId="0" fontId="0" fillId="0" borderId="0" xfId="0"/>
    <xf numFmtId="0" fontId="3" fillId="0" borderId="0" xfId="1"/>
    <xf numFmtId="0" fontId="1" fillId="0" borderId="0" xfId="0" applyFont="1"/>
    <xf numFmtId="0" fontId="3" fillId="0" borderId="0" xfId="1" applyFill="1"/>
    <xf numFmtId="0" fontId="0" fillId="0" borderId="0" xfId="0" applyAlignment="1">
      <alignment vertical="center" wrapText="1"/>
    </xf>
    <xf numFmtId="0" fontId="2" fillId="0" borderId="0" xfId="0" applyFont="1" applyAlignment="1">
      <alignment vertical="center" wrapText="1"/>
    </xf>
    <xf numFmtId="0" fontId="4" fillId="0" borderId="0" xfId="0" applyFont="1" applyAlignment="1">
      <alignment vertical="center" wrapText="1"/>
    </xf>
    <xf numFmtId="0" fontId="0" fillId="2" borderId="0" xfId="0" applyFill="1"/>
    <xf numFmtId="0" fontId="2" fillId="0" borderId="0" xfId="0" applyFont="1"/>
    <xf numFmtId="0" fontId="5" fillId="0" borderId="0" xfId="0" applyFont="1"/>
    <xf numFmtId="14" fontId="0" fillId="0" borderId="0" xfId="0" applyNumberFormat="1"/>
    <xf numFmtId="0" fontId="0" fillId="3" borderId="0" xfId="0" applyFill="1"/>
    <xf numFmtId="0" fontId="0" fillId="0" borderId="0" xfId="0" applyAlignment="1">
      <alignment vertical="top"/>
    </xf>
    <xf numFmtId="0" fontId="0" fillId="3" borderId="0" xfId="0" applyFill="1" applyAlignment="1">
      <alignment wrapText="1"/>
    </xf>
    <xf numFmtId="0" fontId="1" fillId="3" borderId="0" xfId="0" applyFont="1" applyFill="1"/>
    <xf numFmtId="0" fontId="0" fillId="4" borderId="0" xfId="0" applyFill="1"/>
    <xf numFmtId="0" fontId="0" fillId="0" borderId="0" xfId="0" applyAlignment="1">
      <alignment wrapText="1"/>
    </xf>
    <xf numFmtId="10" fontId="0" fillId="0" borderId="0" xfId="0" applyNumberFormat="1"/>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3" fillId="4" borderId="0" xfId="1" applyFill="1" applyAlignment="1">
      <alignment horizontal="left" vertical="center"/>
    </xf>
    <xf numFmtId="0" fontId="0" fillId="4" borderId="0" xfId="0" applyFill="1" applyAlignment="1">
      <alignment horizontal="left" vertical="center"/>
    </xf>
    <xf numFmtId="0" fontId="3" fillId="4" borderId="0" xfId="1" applyFill="1" applyAlignment="1">
      <alignment horizontal="left" vertical="center" wrapText="1"/>
    </xf>
    <xf numFmtId="0" fontId="3" fillId="0" borderId="0" xfId="1" applyAlignment="1">
      <alignment vertical="center"/>
    </xf>
    <xf numFmtId="0" fontId="0" fillId="2" borderId="0" xfId="0" applyFill="1" applyAlignment="1">
      <alignment vertical="center"/>
    </xf>
    <xf numFmtId="0" fontId="10" fillId="0" borderId="0" xfId="0" applyFont="1" applyAlignment="1">
      <alignment vertical="center"/>
    </xf>
    <xf numFmtId="0" fontId="11" fillId="0" borderId="0" xfId="0" applyFont="1" applyAlignment="1">
      <alignment horizontal="left" vertical="center" indent="6"/>
    </xf>
    <xf numFmtId="0" fontId="0" fillId="0" borderId="0" xfId="0" applyAlignment="1">
      <alignment horizontal="left"/>
    </xf>
    <xf numFmtId="0" fontId="12" fillId="0" borderId="0" xfId="0" applyFont="1" applyAlignment="1">
      <alignment horizontal="center" vertical="center"/>
    </xf>
    <xf numFmtId="0" fontId="3" fillId="4" borderId="0" xfId="1" applyFill="1"/>
    <xf numFmtId="0" fontId="1" fillId="0" borderId="0" xfId="0" applyFont="1" applyAlignment="1">
      <alignment wrapText="1"/>
    </xf>
    <xf numFmtId="0" fontId="3" fillId="0" borderId="0" xfId="1" applyAlignment="1">
      <alignment wrapText="1"/>
    </xf>
    <xf numFmtId="0" fontId="2" fillId="0" borderId="0" xfId="0" applyFont="1" applyAlignment="1">
      <alignment wrapText="1"/>
    </xf>
    <xf numFmtId="10" fontId="0" fillId="0" borderId="0" xfId="0" applyNumberFormat="1" applyAlignment="1">
      <alignment horizontal="left"/>
    </xf>
    <xf numFmtId="10" fontId="1" fillId="0" borderId="0" xfId="0" applyNumberFormat="1" applyFont="1" applyAlignment="1">
      <alignment horizontal="left"/>
    </xf>
    <xf numFmtId="0" fontId="1" fillId="3" borderId="0" xfId="0" applyFont="1" applyFill="1" applyAlignment="1">
      <alignment wrapText="1"/>
    </xf>
    <xf numFmtId="0" fontId="2" fillId="3" borderId="0" xfId="0" applyFont="1" applyFill="1" applyAlignment="1">
      <alignment vertical="center" wrapText="1"/>
    </xf>
    <xf numFmtId="0" fontId="2" fillId="4" borderId="0" xfId="0" applyFont="1" applyFill="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raham Firestone" id="{E07C0BF7-6188-46D7-B3A7-D879AF20BE08}" userId="05d9503e9a25a8e0"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3" dT="2025-06-02T16:15:36.42" personId="{E07C0BF7-6188-46D7-B3A7-D879AF20BE08}" id="{91B70D96-3151-4C48-8375-AC28EC10A464}">
    <text>Clickable Links!!!!!!</text>
  </threadedComment>
  <threadedComment ref="G3" dT="2025-06-02T16:01:21.87" personId="{E07C0BF7-6188-46D7-B3A7-D879AF20BE08}" id="{E3A95665-C445-4213-92FC-D0EB0DD73A74}">
    <text>Some properties not linked so they don’t appear on this list. Roswell City Walk still on list as of 6-2-2025 But under new management as of 5-21-2025.</text>
  </threadedComment>
  <threadedComment ref="N6" dT="2025-07-12T01:13:36.27" personId="{E07C0BF7-6188-46D7-B3A7-D879AF20BE08}" id="{A8CED850-5C07-4C48-B6F3-C5FB61B6D2D3}">
    <text>Not sure if can locate</text>
  </threadedComment>
  <threadedComment ref="M29" dT="2025-07-12T00:44:46.44" personId="{E07C0BF7-6188-46D7-B3A7-D879AF20BE08}" id="{5CD518DE-EE57-4DE3-8B55-FBCB110E7DB2}">
    <text>Two witnesses with link to the first one, email of the other.</text>
  </threadedComment>
  <threadedComment ref="N33" dT="2025-07-12T00:58:18.65" personId="{E07C0BF7-6188-46D7-B3A7-D879AF20BE08}" id="{D71632EF-2073-47A6-A7DE-F5F09E28182C}">
    <text>Or try https://www.google.com/search?q=%22Chanon+Dillard%22&amp;num=10&amp;client=firefox-b-1-d&amp;sca_esv=ae17101597266434&amp;ei=wLJxaLDbOZDawN4P8Yqe-Q4&amp;ved=0ahUKEwiwu8KujraOAxUQLdAFHXGFJ-8Q4dUDCBA&amp;uact=5&amp;oq=%22Chanon+Dillard%22&amp;gs_lp=Egxnd3Mtd2l6LXNlcnAiECJDaGFub24gRGlsbGFyZCIyCxAAGLADGKIEGIkFMggQABiwAxjvBTILEAAYgAQYsAMYogQyCBAAGLADGO8FMggQABiwAxjvBUioA1AAWABwAXgAkAEAmAFKoAFKqgEBMbgBA8gBAJgCAaACCpgDAIgGAZAGBZIHATGgB9kCsgcAuAcAwgcDMi0xyAcF&amp;sclient=gws-wiz-serp</text>
    <extLst>
      <x:ext xmlns:xltc2="http://schemas.microsoft.com/office/spreadsheetml/2020/threadedcomments2" uri="{F7C98A9C-CBB3-438F-8F68-D28B6AF4A901}">
        <xltc2:checksum>898910615</xltc2:checksum>
        <xltc2:hyperlink startIndex="7" length="444" url="https://www.google.com/search?q=%22Chanon+Dillard%22&amp;num=10&amp;client=firefox-b-1-d&amp;sca_esv=ae17101597266434&amp;ei=wLJxaLDbOZDawN4P8Yqe-Q4&amp;ved=0ahUKEwiwu8KujraOAxUQLdAFHXGFJ-8Q4dUDCBA&amp;uact=5&amp;oq=%22Chanon+Dillard%22&amp;gs_lp=Egxnd3Mtd2l6LXNlcnAiECJDaGFub24gRGlsbGFyZCIyCxAAGLADGKIEGIkFMggQABiwAxjvBTILEAAYgAQYsAMYogQyCBAAGLADGO8FMggQABiwAxjvBUioA1AAWABwAXgAkAEAmAFKoAFKqgEBMbgBA8gBAJgCAaACCpgDAIgGAZAGBZIHATGgB9kCsgcAuAcAwgcDMi0xyAcF&amp;sclient=gws-wiz-serp"/>
      </x:ext>
    </extLst>
  </threadedComment>
  <threadedComment ref="K144" dT="2025-07-21T20:24:55.02" personId="{E07C0BF7-6188-46D7-B3A7-D879AF20BE08}" id="{8F99F9EA-EF16-4254-8109-8D939D8AA66E}">
    <text>Move out fee abuse-Excessive</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www.google.com/maps/place/The+Lofts+at+Centennial+Yards+South/@33.7512684,-84.3994604,16z/data=!4m8!3m7!1s0x88f50396e81ed633:0x7ec0a19d2e229cf6!8m2!3d33.7512684!4d-84.3968855!9m1!1b1!16s%2Fg%2F11r9dcnwrz?entry=ttu&amp;g_ep=EgoyMDI1MDcwOC4wIKXMDSoASAFQAw%3D%3D" TargetMode="External"/><Relationship Id="rId21" Type="http://schemas.openxmlformats.org/officeDocument/2006/relationships/hyperlink" Target="https://www.apartmentratings.com/ga/decatur/the-dakota-at-druid-hills_404634946230033/" TargetMode="External"/><Relationship Id="rId42" Type="http://schemas.openxmlformats.org/officeDocument/2006/relationships/hyperlink" Target="https://www.google.com/maps/place/Congress+Grove+Apartments/@26.4546892,-80.1052543,16z/data=!4m6!3m5!1s0x88d8dffeccc4aa55:0xd3fcbc006d4a05ca!8m2!3d26.4555359!4d-80.0942052!16s%2Fg%2F1hhw3_ghr?entry=ttu&amp;g_ep=EgoyMDI1MDcwOS4wIKXMDSoASAFQAw%3D%3Dhttps://www.yelp.com/biz/congress-%20grove-apartments-delray-beach-3" TargetMode="External"/><Relationship Id="rId47" Type="http://schemas.openxmlformats.org/officeDocument/2006/relationships/hyperlink" Target="https://www.google.com/search?q=Amanda+Hruska+florida&amp;num=10&amp;client=firefox-b-1-d&amp;sca_esv=9e22b71ed321183e&amp;ei=s4x1aIa1H-Ok5NoPib6X8QM&amp;ved=0ahUKEwjG2rjRur2OAxVjElkFHQnfJT4Q4dUDCBA&amp;uact=5&amp;oq=Amanda+Hruska+florida&amp;gs_lp=Egxnd3Mtd2l6LXNlcnAiFUFtYW5kYSBIcnVza2EgZmxvcmlkYUjMD1CNBVipDnABeACQAQGYAfQCoAH_CKoBBzUuMS4xLjG4AQPIAQD4AQGYAgagApEFwgIIEAAYgAQYsAPCAggQABiwAxjvBcICCxAAGIAEGLADGKIEwgIGEAAYFhgewgIFEAAY7wXCAggQABiABBiiBMICBRAhGKABmAMAiAYBkAYFkgcFMy4yLjGgB64OsgcFMi4yLjG4B4UFwgcHMC4xLjMuMsgHHw&amp;sclient=gws-wiz-serp" TargetMode="External"/><Relationship Id="rId63" Type="http://schemas.openxmlformats.org/officeDocument/2006/relationships/hyperlink" Target="https://www.google.com/maps/contrib/106030375589805557224/reviews/@26.3741562,-4.2829142,4z/data=!3m1!4b1!4m3!8m2!3m1!1e1?hl=en&amp;entry=ttu&amp;g_ep=EgoyMDI1MDczMC4wIKXMDSoASAFQAw%3D%3D" TargetMode="External"/><Relationship Id="rId68" Type="http://schemas.openxmlformats.org/officeDocument/2006/relationships/hyperlink" Target="https://www.apartmentratings.com/ga/columbus/grove-park-apartments_706507363031909/" TargetMode="External"/><Relationship Id="rId2" Type="http://schemas.openxmlformats.org/officeDocument/2006/relationships/hyperlink" Target="https://liverangewater.com/city/atlanta" TargetMode="External"/><Relationship Id="rId16" Type="http://schemas.openxmlformats.org/officeDocument/2006/relationships/hyperlink" Target="https://liverangewater.com/city/orlando" TargetMode="External"/><Relationship Id="rId29" Type="http://schemas.openxmlformats.org/officeDocument/2006/relationships/hyperlink" Target="https://www.google.com/maps/place/The+Massell/@34.2026241,-84.7838172,14.92z/data=!4m8!3m7!1s0x88f54f5168b6df63:0xabc12da29b5d0af!8m2!3d34.2056596!4d-84.8104322!9m1!1b1!16s%2Fg%2F11vk3nw7mc?entry=ttu&amp;g_ep=EgoyMDI1MDcwOS4wIKXMDSoASAFQAw%3D%3D" TargetMode="External"/><Relationship Id="rId11" Type="http://schemas.openxmlformats.org/officeDocument/2006/relationships/hyperlink" Target="https://liverangewater.com/city/daytona-beach" TargetMode="External"/><Relationship Id="rId24" Type="http://schemas.openxmlformats.org/officeDocument/2006/relationships/hyperlink" Target="https://www.google.com/maps/place/Enclave+at+Oak+Ridge+-+Homes+for+Rent/@34.1024005,-83.9560634,17z/data=!4m8!3m7!1s0x88f5936ef2f82af1:0xac2b12d45bea5b66!8m2!3d34.1024005!4d-83.9534885!9m1!1b1!16s%2Fg%2F11t7br44j8?entry=ttu&amp;g_ep=EgoyMDI1MDcwOC4wIKXMDSoASAFQAw%3D%3D" TargetMode="External"/><Relationship Id="rId32" Type="http://schemas.openxmlformats.org/officeDocument/2006/relationships/hyperlink" Target="https://www.linkedin.com/in/liberty-rae-casper-downs-04640b340/" TargetMode="External"/><Relationship Id="rId37" Type="http://schemas.openxmlformats.org/officeDocument/2006/relationships/hyperlink" Target="https://www.google.com/maps/place/Holden+at+Oak+Grove/@33.9880641,-83.4317835,15z/data=!4m8!3m7!1s0x88f60de49aa2545d:0x4523c6411ff10330!8m2!3d33.9931142!4d-83.4397645!9m1!1b1!16s%2Fg%2F11kphk4f94?entry=ttu&amp;g_ep=EgoyMDI1MDcwOC4wIKXMDSoASAFQAw%3D%3D" TargetMode="External"/><Relationship Id="rId40" Type="http://schemas.openxmlformats.org/officeDocument/2006/relationships/hyperlink" Target="https://www.fastpeoplesearch.com/felicia-vaughn_id_G-6645631507087537491" TargetMode="External"/><Relationship Id="rId45" Type="http://schemas.openxmlformats.org/officeDocument/2006/relationships/hyperlink" Target="https://www.apartmentratings.com/fl/jacksonville/olea-beach-haven_9199332346275204876/" TargetMode="External"/><Relationship Id="rId53" Type="http://schemas.openxmlformats.org/officeDocument/2006/relationships/hyperlink" Target="https://www.google.com/search?q=lori+petti+bradenton&amp;num=10&amp;client=firefox-b-1-d&amp;sca_esv=e940eb92a6a778fa&amp;ei=3tx6aNH9C67Hp84PsPj1uQ4&amp;ved=0ahUKEwjR5LXly8eOAxWu48kDHTB8PecQ4dUDCBA&amp;uact=5&amp;oq=lori+petti+bradenton&amp;gs_lp=Egxnd3Mtd2l6LXNlcnAiFGxvcmkgcGV0dGkgYnJhZGVudG9uMgcQIRigARgKMgcQIRigARgKMgcQIRigARgKMgcQIRigARgKMgcQIRigARgKSOsxUNcGWIUwcAN4AJABAJgBgQGgAf8OqgEEMTguM7gBA8gBAPgBAZgCF6ACgRDCAhAQLhiABBiwAxjHARgNGK8BwgIKEAAYgAQYsAMYDcICCRAAGLADGA0YHsICCxAAGLADGAUYDRgewgILEC4YgAQYkQIYigXCAg4QLhiABBixAxiDARiKBcICDhAAGIAEGLEDGIMBGIoFwgIREC4YgAQYsQMY0QMYgwEYxwHCAg4QLhiABBixAxjRAxjHAcICCxAuGIAEGLEDGIMBwgIIEAAYgAQYsQPCAgUQABiABMICCBAuGIAEGNQCwgIaEC4YgAQYkQIYigUYlwUY3AQY3gQY4ATYAQHCAg4QLhiABBiRAhjUAhiKBcICChAuGIAEGEMYigXCAggQLhiABBixA8ICHRAuGIAEGJECGNQCGIoFGJcFGNwEGN4EGOAE2AEBwgIEEAAYA8ICHRAuGIAEGLEDGIMBGIoFGJcFGNwEGN4EGN8E2AEBwgIaEC4YgAQYsQMYgwEYlwUY3AQY3gQY3wTYAQHCAgsQABiABBiRAhiKBcICCxAuGIAEGMcBGK8BwgIFEC4YgATCAhEQLhiABBiRAhjHARiKBRivAcICGhAuGIAEGJECGIoFGJcFGNwEGN4EGN8E2AEBwgIXEC4YgAQYsQMYlwUY3AQY3gQY3wTYAQHCAgcQLhiABBgKwgIKEAAYgAQYsQMYCsICBxAAGIAEGArCAhYQLhiABBgKGJcFGNwEGN4EGN8E2AEBwgIIEC4YFhgKGB7CAggQABgWGAoYHsICCxAAGIAEGIYDGIoFwgIIEAAYgAQYogTCAggQABiiBBiJBcICBRAAGO8FwgIXEC4YFhgKGB4YlwUY3AQY3gQY3wTYAQHCAgcQABiABBgNwgIHEC4YgAQYDcICBhAAGA0YHsICCBAAGAgYDRgewgIWEC4YgAQYDRiXBRjcBBjeBBjfBNgBAZgDAIgGAZAGCroGBggBEAEYFJIHBDE0LjmgB9mHA7IHBDExLjm4B-MPwgcIMC4yLjguMTPIB8IB&amp;sclient=gws-wiz-serp" TargetMode="External"/><Relationship Id="rId58" Type="http://schemas.openxmlformats.org/officeDocument/2006/relationships/hyperlink" Target="https://liverangewater.com/city/dallas" TargetMode="External"/><Relationship Id="rId66" Type="http://schemas.openxmlformats.org/officeDocument/2006/relationships/hyperlink" Target="https://www.google.com/maps/contrib/101258727372924070006/reviews/@37.1464822,-79.2656222,6z/data=!3m1!4b1!4m3!8m2!3m1!1e1?hl=en&amp;entry=ttu&amp;g_ep=EgoyMDI1MDgwNC4wIKXMDSoASAFQAw%3D%3D" TargetMode="External"/><Relationship Id="rId5" Type="http://schemas.openxmlformats.org/officeDocument/2006/relationships/hyperlink" Target="https://liverangewater.com/city/covington" TargetMode="External"/><Relationship Id="rId61" Type="http://schemas.openxmlformats.org/officeDocument/2006/relationships/hyperlink" Target="https://liverangewater.com/city/scottsdale" TargetMode="External"/><Relationship Id="rId19" Type="http://schemas.openxmlformats.org/officeDocument/2006/relationships/hyperlink" Target="https://liverangewater.com/city/west-palm-beach" TargetMode="External"/><Relationship Id="rId14" Type="http://schemas.openxmlformats.org/officeDocument/2006/relationships/hyperlink" Target="https://liverangewater.com/city/melbourne" TargetMode="External"/><Relationship Id="rId22" Type="http://schemas.openxmlformats.org/officeDocument/2006/relationships/hyperlink" Target="https://www.apartmentratings.com/ga/columbus/lullwater_706221559331909/" TargetMode="External"/><Relationship Id="rId27" Type="http://schemas.openxmlformats.org/officeDocument/2006/relationships/hyperlink" Target="https://www.google.com/maps/place/Spectrum+on+Spring/@33.7894625,-84.3923959,17z/data=!4m8!3m7!1s0x88f5056c3e464297:0xb155be3d5509ede6!8m2!3d33.7894581!4d-84.389821!9m1!1b1!16s%2Fg%2F11gj4mgnvg?entry=ttu&amp;g_ep=EgoyMDI1MDcwOC4wIKXMDSoASAFQAw%3D%3D" TargetMode="External"/><Relationship Id="rId30" Type="http://schemas.openxmlformats.org/officeDocument/2006/relationships/hyperlink" Target="https://www.cyberbackgroundchecks.com/people/neshema-warner" TargetMode="External"/><Relationship Id="rId35" Type="http://schemas.openxmlformats.org/officeDocument/2006/relationships/hyperlink" Target="https://www.linkedin.com/in/chanon-dillard-2a20504/" TargetMode="External"/><Relationship Id="rId43" Type="http://schemas.openxmlformats.org/officeDocument/2006/relationships/hyperlink" Target="https://www.linkedin.com/in/greta-pileckaite-mba-74082598/" TargetMode="External"/><Relationship Id="rId48" Type="http://schemas.openxmlformats.org/officeDocument/2006/relationships/hyperlink" Target="https://www.google.com/maps/contrib/116420558708525203924/reviews/@28.7308058,-81.3353563,9z/data=!3m1!4b1!4m3!8m2!3m1!1e1?hl=en&amp;entry=ttu&amp;g_ep=EgoyMDI1MDcwOS4wIKXMDSoASAFQAw%3D%3D" TargetMode="External"/><Relationship Id="rId56" Type="http://schemas.openxmlformats.org/officeDocument/2006/relationships/hyperlink" Target="https://www.1160hammond.com/sandy-springs/1160-hammond/conventional/" TargetMode="External"/><Relationship Id="rId64" Type="http://schemas.openxmlformats.org/officeDocument/2006/relationships/hyperlink" Target="https://www.google.com/maps/contrib/101152798143631115831/reviews/@37.8209119,-98.7703777,4z/data=!3m1!4b1!4m3!8m2!3m1!1e1?hl=en&amp;entry=ttu&amp;g_ep=EgoyMDI1MDgwNC4wIKXMDSoASAFQAw%3D%3D" TargetMode="External"/><Relationship Id="rId69" Type="http://schemas.openxmlformats.org/officeDocument/2006/relationships/hyperlink" Target="https://beaconlakelanier.securecafe.com/onlineleasing/beacon-lake-lanier/oleapplication.aspx?stepname=RentalOptions&amp;myOlePropertyId=1474796&amp;FloorPlanID=4219162&amp;UnitID=43931402&amp;header=1&amp;MoveInDate=2025-08-27" TargetMode="External"/><Relationship Id="rId8" Type="http://schemas.openxmlformats.org/officeDocument/2006/relationships/hyperlink" Target="https://liverangewater.com/city/savannah" TargetMode="External"/><Relationship Id="rId51" Type="http://schemas.openxmlformats.org/officeDocument/2006/relationships/hyperlink" Target="https://www.livethesouthern.com/floorplans/" TargetMode="External"/><Relationship Id="rId72" Type="http://schemas.openxmlformats.org/officeDocument/2006/relationships/comments" Target="../comments1.xml"/><Relationship Id="rId3" Type="http://schemas.openxmlformats.org/officeDocument/2006/relationships/hyperlink" Target="https://liverangewater.com/city/columbus" TargetMode="External"/><Relationship Id="rId12" Type="http://schemas.openxmlformats.org/officeDocument/2006/relationships/hyperlink" Target="https://liverangewater.com/city/delray-beach" TargetMode="External"/><Relationship Id="rId17" Type="http://schemas.openxmlformats.org/officeDocument/2006/relationships/hyperlink" Target="https://liverangewater.com/city/panhandle" TargetMode="External"/><Relationship Id="rId25" Type="http://schemas.openxmlformats.org/officeDocument/2006/relationships/hyperlink" Target="https://www.google.com/maps/place/Ivy+Commons/@33.8675861,-84.5947835,17z/data=!4m8!3m7!1s0x88f51735ce27e0ad:0xf37142f75d47c2f4!8m2!3d33.8685839!4d-84.5913846!9m1!1b1!16s%2Fg%2F11jy_4dbb4?entry=ttu&amp;g_ep=EgoyMDI1MDcwOC4wIKXMDSoASAFQAw%3D%3D" TargetMode="External"/><Relationship Id="rId33" Type="http://schemas.openxmlformats.org/officeDocument/2006/relationships/hyperlink" Target="https://www.linkedin.com/in/rachel-larsen/" TargetMode="External"/><Relationship Id="rId38" Type="http://schemas.openxmlformats.org/officeDocument/2006/relationships/hyperlink" Target="https://www.google.com/search?q=%22Jennieve+Brummel%22+%22+693+peachtree%22&amp;num=10&amp;sca_esv=0f8b8d0d41e4cc57&amp;ei=Db5xaKDbCKGe5NoPxNTTiAE&amp;ved=0ahUKEwjgldCRmbaOAxUhD1kFHUTqFBEQ4dUDCBA&amp;uact=5&amp;oq=%22Jennieve+Brummel%22+%22+693+peachtree%22&amp;gs_lp=Egxnd3Mtd2l6LXNlcnAiIyJKZW5uaWV2ZSBCcnVtbWVsIiAiIDY5MyBwZWFjaHRyZWUiMggQIRigARjDBDIIECEYoAEYwwQyCBAhGKABGMMEMggQIRigARjDBDIIECEYoAEYwwQyBRAhGKsCSIklUPgKWLAfcAF4AJABAJgBfqABmQSqAQMxLjS4AQPIAQD4AQGYAgagArsEwgIIEAAYsAMY7wXCAgsQABiwAxiiBBiJBcICChAhGKABGMMEGAqYAwCIBgGQBgWSBwMyLjSgB9QjsgcDMS40uAe1BMIHAzItNsgHFQ&amp;sclient=gws-wiz-serp" TargetMode="External"/><Relationship Id="rId46" Type="http://schemas.openxmlformats.org/officeDocument/2006/relationships/hyperlink" Target="https://www.floridaresidentsdirectory.com/name/katie-kennedy/jacksonville" TargetMode="External"/><Relationship Id="rId59" Type="http://schemas.openxmlformats.org/officeDocument/2006/relationships/hyperlink" Target="https://liverangewater.com/city/austin" TargetMode="External"/><Relationship Id="rId67" Type="http://schemas.openxmlformats.org/officeDocument/2006/relationships/hyperlink" Target="https://www.google.com/maps/place/Waterstone/@34.045193,-83.9711796,13z/data=!4m8!3m7!1s0x88f5940c6e90c8eb:0x6023107c71e3b8d1!8m2!3d34.0744339!4d-84.0161997!9m1!1b1!16s%2Fg%2F1thxlxs2?hl=en&amp;entry=ttu&amp;g_ep=EgoyMDI1MDgwNC4wIKXMDSoASAFQAw%3D%3D" TargetMode="External"/><Relationship Id="rId20" Type="http://schemas.openxmlformats.org/officeDocument/2006/relationships/hyperlink" Target="https://liverangewater.com/city/south-florida" TargetMode="External"/><Relationship Id="rId41" Type="http://schemas.openxmlformats.org/officeDocument/2006/relationships/hyperlink" Target="https://atlanta.promove.com/apartments/ga/atlanta/17054/live-eight-west-871-3rd-street-nw-atlanta-ga-30318https:/www.google.com/maps/place/Live+8+West+Apartments/@33.7788934,-84.4084434,3a,75y,90t/data=!3m8!1e2!3m6!1sCIHM0ogKEICAgIC28dOq_AE!2e10!3e12!6shttps:%2F%2Flh3.googleusercontent.com%2Fgeougc-cs%2FAB3l90C5u_A6cAO_lq2GckjZgzEEsSLHv55jYPdJTqAYc_AzitreRvnHnpNkx-HZnvV0ekRwlIrvBzkCHdElnKgLj6Z7D8AmcDsknpwqHBJpW4U4nghODUT84nNtiSsJGBd4io739wBnfw!7i2952!8i1648!4m8!3m7!1s0x88f50584fad5dca1:0x6b1a71ad58f1c840!8m2!3d33.7788934!4d-84.4084434!9m1!1b1!16s%2Fg%2F11fwg0q9f5?entry=ttu&amp;g_ep=EgoyMDI1MDcwOS4wIKXMDSoASAFQAw%3D%3D" TargetMode="External"/><Relationship Id="rId54" Type="http://schemas.openxmlformats.org/officeDocument/2006/relationships/hyperlink" Target="https://ascendoakpointe.com/apartments/" TargetMode="External"/><Relationship Id="rId62" Type="http://schemas.openxmlformats.org/officeDocument/2006/relationships/hyperlink" Target="https://www.apartmentratings.com/ga/cumming/the-falls-at-forsyth_9199332346275185139/" TargetMode="External"/><Relationship Id="rId70" Type="http://schemas.openxmlformats.org/officeDocument/2006/relationships/printerSettings" Target="../printerSettings/printerSettings1.bin"/><Relationship Id="rId1" Type="http://schemas.openxmlformats.org/officeDocument/2006/relationships/hyperlink" Target="https://liverangewater.com/city/athens" TargetMode="External"/><Relationship Id="rId6" Type="http://schemas.openxmlformats.org/officeDocument/2006/relationships/hyperlink" Target="https://liverangewater.com/city/flowery-branch" TargetMode="External"/><Relationship Id="rId15" Type="http://schemas.openxmlformats.org/officeDocument/2006/relationships/hyperlink" Target="https://liverangewater.com/city/miami" TargetMode="External"/><Relationship Id="rId23" Type="http://schemas.openxmlformats.org/officeDocument/2006/relationships/hyperlink" Target="https://www.google.com/maps/place/Echo+Ridge+at+Suwanee+Apartments/@33.8997239,-84.2799769,16z/data=!4m8!3m7!1s0x88f5bd66944da17f:0x41e0285d905580ce!8m2!3d34.0034015!4d-84.0761676!9m1!1b1!16s%2Fg%2F11b5rd986l?entry=ttu&amp;g_ep=EgoyMDI1MDcwOC4wIKXMDSoASAFQAw%3D%3D" TargetMode="External"/><Relationship Id="rId28" Type="http://schemas.openxmlformats.org/officeDocument/2006/relationships/hyperlink" Target="https://www.google.com/maps/place/The+Ivy+at+Ariston/@34.0632322,-83.9804324,17z/data=!4m8!3m7!1s0x88f5953f91924ee9:0x9841f85e540fcf36!8m2!3d34.0660669!4d-83.9774016!9m1!1b1!16s%2Fg%2F11lgsqf1_v?entry=ttu&amp;g_ep=EgoyMDI1MDcwOC4wIKXMDSoASAFQAw%3D%3D" TargetMode="External"/><Relationship Id="rId36" Type="http://schemas.openxmlformats.org/officeDocument/2006/relationships/hyperlink" Target="https://www.google.com/search?q=%22Beth+Marquez%22+%22athens%22+OR+%22Elizabeth+Marques%22+%22Athens%22&amp;num=10&amp;client=firefox-b-1-d&amp;sca_esv=ae17101597266434&amp;biw=1684&amp;bih=807&amp;ei=SrVxaM-wC57Hp84Ps9PI2Ak&amp;ved=0ahUKEwjP_YzkkLaOAxWe48kDHbMpEpsQ4dUDCBA&amp;uact=5&amp;oq=%22Beth+Marquez%22+%22athens%22+OR+%22Elizabeth+Marques%22+%22Athens%22&amp;gs_lp=Egxnd3Mtd2l6LXNlcnAiNyJCZXRoIE1hcnF1ZXoiICJhdGhlbnMiIE9SICJFbGl6YWJldGggTWFycXVlcyIgIkF0aGVucyJIwugBUABYvuQBcAF4AJABAJgB_QKgAaglqgEINi4yMy4zLjK4AQPIAQD4AQGYAg2gArIMwgIFECEYoAHCAgUQIRirAsICBxAhGKABGAqYAwCSBwYxLjExLjGgB4RosgcGMC4xMS4xuAemDMIHBjAuMi4xMcgHNA&amp;sclient=gws-wiz-serp" TargetMode="External"/><Relationship Id="rId49" Type="http://schemas.openxmlformats.org/officeDocument/2006/relationships/hyperlink" Target="https://www.google.com/search?q=Moses+Aronov+melbourne+fl&amp;num=10&amp;client=firefox-b-1-d&amp;sca_esv=cd63d47fa156149d&amp;ei=Iax2aNr7J9nU5NoPwdeTmA0&amp;ved=0ahUKEwiakJLgzL-OAxVZKlkFHcHrBNMQ4dUDCBA&amp;uact=5&amp;oq=Moses+Aronov+melbourne+fl&amp;gs_lp=Egxnd3Mtd2l6LXNlcnAiGU1vc2VzIEFyb25vdiBtZWxib3VybmUgZmwyCBAAGLADGO8FMggQABiwAxjvBTIIEAAYsAMY7wUyCxAAGIAEGLADGKIEMggQABiwAxjvBUiDBFAAWABwAXgAkAEAmAEAoAEAqgEAuAEDyAEAmAIBoAILmAMAiAYBkAYFkgcBMaAHALIHALgHAMIHAzItMcgHBw&amp;sclient=gws-wiz-serp" TargetMode="External"/><Relationship Id="rId57" Type="http://schemas.openxmlformats.org/officeDocument/2006/relationships/hyperlink" Target="http://skylarkatlanta.com/" TargetMode="External"/><Relationship Id="rId10" Type="http://schemas.openxmlformats.org/officeDocument/2006/relationships/hyperlink" Target="https://liverangewater.com/city/athens" TargetMode="External"/><Relationship Id="rId31" Type="http://schemas.openxmlformats.org/officeDocument/2006/relationships/hyperlink" Target="https://www.cyberbackgroundchecks.com/people/shandrika-curry" TargetMode="External"/><Relationship Id="rId44" Type="http://schemas.openxmlformats.org/officeDocument/2006/relationships/hyperlink" Target="https://www.fastbackgroundcheck.com/people/matrice-jennings/id/f-8981106369590166683" TargetMode="External"/><Relationship Id="rId52" Type="http://schemas.openxmlformats.org/officeDocument/2006/relationships/hyperlink" Target="https://www.google.com/search?q=Jordun+Paster&amp;sca_esv=e940eb92a6a778fa&amp;source=hp&amp;ei=7Nx6aPuRObmkptQPlNGy4Q4&amp;iflsig=AOw8s4IAAAAAaHrq_AT3NOoJa9gZLm66zrOaLof5zKXl&amp;ved=0ahUKEwj7t7nsy8eOAxU5kokEHZSoLOwQ4dUDCBo&amp;uact=5&amp;oq=Jordun+Paster&amp;gs_lp=Egdnd3Mtd2l6Ig1Kb3JkdW4gUGFzdGVyMg0QLhiABBjHARgNGK8BMgcQABiABBgNMgcQABiABBgNMgYQABgNGB4yBhAAGA0YHjIIEAAYBRgNGB4yCBAAGAUYDRgeMggQABgFGA0YHjIIEAAYBRgNGB4yCBAAGAUYDRgeSIYDUABYAHAAeACQAQCYAVSgAVSqAQExuAEDyAEA-AEC-AEBmAIBoAJimAMAkgcBMaAHmQmyBwExuAdiwgcDMy0xyAcM&amp;sclient=gws-wiz" TargetMode="External"/><Relationship Id="rId60" Type="http://schemas.openxmlformats.org/officeDocument/2006/relationships/hyperlink" Target="https://liverangewater.com/city/phoenix" TargetMode="External"/><Relationship Id="rId65" Type="http://schemas.openxmlformats.org/officeDocument/2006/relationships/hyperlink" Target="https://www.google.com/maps/place/The+Spoke+at+Peachtree+Corners/@33.9528783,-84.2248979,17z/data=!4m8!3m7!1s0x88f5a0e11138a611:0x1802d59c8f62c1b8!8m2!3d33.9551351!4d-84.2315212!9m1!1b1!16s%2Fg%2F1tg_gx9v?hl=en&amp;entry=ttu&amp;g_ep=EgoyMDI1MDczMC4wIKXMDSoASAFQAw%3D%3D" TargetMode="External"/><Relationship Id="rId73" Type="http://schemas.microsoft.com/office/2017/10/relationships/threadedComment" Target="../threadedComments/threadedComment1.xml"/><Relationship Id="rId4" Type="http://schemas.openxmlformats.org/officeDocument/2006/relationships/hyperlink" Target="https://liverangewater.com/city/covington" TargetMode="External"/><Relationship Id="rId9" Type="http://schemas.openxmlformats.org/officeDocument/2006/relationships/hyperlink" Target="https://liverangewater.com/city/valdosta" TargetMode="External"/><Relationship Id="rId13" Type="http://schemas.openxmlformats.org/officeDocument/2006/relationships/hyperlink" Target="https://liverangewater.com/city/jacksonville" TargetMode="External"/><Relationship Id="rId18" Type="http://schemas.openxmlformats.org/officeDocument/2006/relationships/hyperlink" Target="https://liverangewater.com/city/tampa" TargetMode="External"/><Relationship Id="rId39" Type="http://schemas.openxmlformats.org/officeDocument/2006/relationships/hyperlink" Target="https://www.terranceantonio.com/" TargetMode="External"/><Relationship Id="rId34" Type="http://schemas.openxmlformats.org/officeDocument/2006/relationships/hyperlink" Target="https://www.linkedin.com/in/brittany-bruce-6a8270147/" TargetMode="External"/><Relationship Id="rId50" Type="http://schemas.openxmlformats.org/officeDocument/2006/relationships/hyperlink" Target="https://www.google.com/search?q=samantha+gagnon+florida&amp;num=10&amp;client=firefox-b-1-d&amp;sca_esv=dd69a05f4a96075d&amp;ei=-sN6aMbeFaT_p84Po8nssAc&amp;ved=0ahUKEwjGw4uHtMeOAxWk_8kDHaMkG3YQ4dUDCBA&amp;uact=5&amp;oq=samantha+gagnon+florida&amp;gs_lp=Egxnd3Mtd2l6LXNlcnAiF3NhbWFudGhhIGdhZ25vbiBmbG9yaWRhMgUQIRigATIFECEYoAEyBRAhGKABMgUQIRigATIFECEYoAFI9w5Q6QZY8w1wAXgAkAEAmAF3oAGPBqoBAzQuNLgBA8gBAPgBAZgCCaACzwbCAggQABiABBiwA8ICCRAAGLADGAcYHsICBxAAGLADGB7CAgsQABiABBiwAxiiBMICCxAAGLADGKIEGIkFwgIGEAAYFhgewgIIEAAYgAQYogTCAggQABiiBBiJBZgDAIgGAZAGCJIHAzUuNKAH5RiyBwM0LjS4B8cGwgcHMC4yLjYuMcgHLA&amp;sclient=gws-wiz-serp" TargetMode="External"/><Relationship Id="rId55" Type="http://schemas.openxmlformats.org/officeDocument/2006/relationships/hyperlink" Target="https://www.google.com/maps/contrib/110777461000494581185/reviews/@33.6445771,-84.0806331,6z/data=!3m1!4b1!4m3!8m2!3m1!1e1?hl=en&amp;entry=ttu&amp;g_ep=EgoyMDI1MDcxNi4wIKXMDSoASAFQAw%3D%3D" TargetMode="External"/><Relationship Id="rId7" Type="http://schemas.openxmlformats.org/officeDocument/2006/relationships/hyperlink" Target="https://liverangewater.com/city/lagrange" TargetMode="External"/><Relationship Id="rId7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A3AD-7F36-4044-9B45-7F87FDCBBEBF}">
  <sheetPr filterMode="1"/>
  <dimension ref="A1:Q228"/>
  <sheetViews>
    <sheetView tabSelected="1" topLeftCell="D1" zoomScale="93" zoomScaleNormal="100" workbookViewId="0">
      <pane ySplit="3" topLeftCell="A72" activePane="bottomLeft" state="frozen"/>
      <selection pane="bottomLeft" activeCell="H83" sqref="H83"/>
    </sheetView>
  </sheetViews>
  <sheetFormatPr defaultColWidth="19" defaultRowHeight="14.4"/>
  <cols>
    <col min="1" max="1" width="47.33203125" hidden="1" customWidth="1"/>
    <col min="2" max="2" width="10.88671875" hidden="1" customWidth="1"/>
    <col min="3" max="3" width="12.21875" hidden="1" customWidth="1"/>
    <col min="4" max="4" width="9.33203125" customWidth="1"/>
    <col min="5" max="5" width="15.109375" bestFit="1" customWidth="1"/>
    <col min="6" max="6" width="14.109375" customWidth="1"/>
    <col min="7" max="7" width="28" hidden="1" customWidth="1"/>
    <col min="8" max="8" width="34.77734375" bestFit="1" customWidth="1"/>
    <col min="9" max="9" width="19.21875" style="11" bestFit="1" customWidth="1"/>
    <col min="10" max="10" width="29.33203125" customWidth="1"/>
    <col min="11" max="11" width="20.109375" bestFit="1" customWidth="1"/>
    <col min="12" max="12" width="33.77734375" style="11" customWidth="1"/>
    <col min="13" max="13" width="15.109375" bestFit="1" customWidth="1"/>
    <col min="14" max="14" width="82.88671875" style="15" bestFit="1" customWidth="1"/>
    <col min="15" max="15" width="39.109375" bestFit="1" customWidth="1"/>
    <col min="16" max="16" width="33.77734375" customWidth="1"/>
    <col min="17" max="17" width="109.21875" bestFit="1" customWidth="1"/>
  </cols>
  <sheetData>
    <row r="1" spans="1:17">
      <c r="D1" t="s">
        <v>689</v>
      </c>
      <c r="I1"/>
      <c r="L1"/>
      <c r="N1"/>
    </row>
    <row r="2" spans="1:17">
      <c r="D2" t="s">
        <v>218</v>
      </c>
      <c r="I2"/>
      <c r="L2" s="2"/>
      <c r="N2"/>
    </row>
    <row r="3" spans="1:17" s="8" customFormat="1" ht="71.400000000000006" customHeight="1">
      <c r="A3" t="s">
        <v>84</v>
      </c>
      <c r="B3" s="5" t="s">
        <v>332</v>
      </c>
      <c r="C3" s="5" t="s">
        <v>19</v>
      </c>
      <c r="D3" s="5" t="s">
        <v>18</v>
      </c>
      <c r="E3" s="5" t="s">
        <v>210</v>
      </c>
      <c r="F3" s="6" t="s">
        <v>34</v>
      </c>
      <c r="G3" s="5" t="s">
        <v>35</v>
      </c>
      <c r="H3" s="5" t="s">
        <v>404</v>
      </c>
      <c r="I3" s="37" t="s">
        <v>1137</v>
      </c>
      <c r="J3" s="5" t="s">
        <v>141</v>
      </c>
      <c r="K3" s="5" t="s">
        <v>266</v>
      </c>
      <c r="L3" s="37" t="s">
        <v>228</v>
      </c>
      <c r="M3" s="5" t="s">
        <v>316</v>
      </c>
      <c r="N3" s="38" t="s">
        <v>317</v>
      </c>
      <c r="O3" s="5" t="s">
        <v>219</v>
      </c>
      <c r="P3" s="5" t="s">
        <v>213</v>
      </c>
      <c r="Q3" s="5" t="s">
        <v>221</v>
      </c>
    </row>
    <row r="4" spans="1:17" ht="57.6" hidden="1">
      <c r="B4" s="10">
        <v>45836</v>
      </c>
      <c r="C4" t="s">
        <v>24</v>
      </c>
      <c r="D4" t="s">
        <v>17</v>
      </c>
      <c r="E4" s="3" t="s">
        <v>20</v>
      </c>
      <c r="F4" t="str">
        <f t="shared" ref="F4:F35" si="0">HYPERLINK(G4)</f>
        <v>https://coveyhomesbymore.com/neighborhood/dawson-ridge/</v>
      </c>
      <c r="G4" t="s">
        <v>21</v>
      </c>
      <c r="H4" t="s">
        <v>549</v>
      </c>
      <c r="I4" s="11" t="s">
        <v>55</v>
      </c>
      <c r="J4" s="16" t="s">
        <v>209</v>
      </c>
      <c r="K4" s="18" t="s">
        <v>58</v>
      </c>
      <c r="L4"/>
    </row>
    <row r="5" spans="1:17" ht="43.2" hidden="1">
      <c r="B5" s="10">
        <v>45836</v>
      </c>
      <c r="C5" t="s">
        <v>24</v>
      </c>
      <c r="D5" t="s">
        <v>17</v>
      </c>
      <c r="E5" t="s">
        <v>20</v>
      </c>
      <c r="F5" t="str">
        <f t="shared" si="0"/>
        <v>https://coveyhomesbymore.com/neighborhood/lexington/</v>
      </c>
      <c r="G5" t="s">
        <v>22</v>
      </c>
      <c r="H5" t="s">
        <v>550</v>
      </c>
      <c r="I5" s="11" t="s">
        <v>55</v>
      </c>
      <c r="J5" s="16" t="s">
        <v>56</v>
      </c>
      <c r="K5" s="18" t="s">
        <v>58</v>
      </c>
      <c r="L5"/>
    </row>
    <row r="6" spans="1:17" ht="43.2">
      <c r="B6" s="10">
        <v>45862</v>
      </c>
      <c r="C6" t="s">
        <v>23</v>
      </c>
      <c r="D6" t="s">
        <v>17</v>
      </c>
      <c r="E6" t="s">
        <v>20</v>
      </c>
      <c r="F6" t="str">
        <f t="shared" si="0"/>
        <v>https://holdenoakgrove.com/floor-plans/</v>
      </c>
      <c r="G6" t="s">
        <v>57</v>
      </c>
      <c r="H6" t="s">
        <v>551</v>
      </c>
      <c r="I6" s="11" t="s">
        <v>54</v>
      </c>
      <c r="J6" s="16" t="s">
        <v>60</v>
      </c>
      <c r="K6" s="18" t="s">
        <v>211</v>
      </c>
      <c r="L6" s="13" t="s">
        <v>287</v>
      </c>
      <c r="M6" s="18" t="s">
        <v>211</v>
      </c>
      <c r="N6" s="21" t="s">
        <v>324</v>
      </c>
      <c r="O6" s="20" t="s">
        <v>237</v>
      </c>
      <c r="P6" s="24" t="s">
        <v>286</v>
      </c>
    </row>
    <row r="7" spans="1:17" hidden="1">
      <c r="B7" s="10">
        <v>45862</v>
      </c>
      <c r="C7" t="s">
        <v>23</v>
      </c>
      <c r="D7" t="s">
        <v>17</v>
      </c>
      <c r="E7" t="s">
        <v>20</v>
      </c>
      <c r="F7" t="str">
        <f t="shared" si="0"/>
        <v>https://www.paragonathens.com/Apartments/module/property_info/property%5Bid%5D/100058913/conventional/</v>
      </c>
      <c r="G7" t="s">
        <v>119</v>
      </c>
      <c r="H7" t="s">
        <v>552</v>
      </c>
      <c r="I7" s="11" t="s">
        <v>54</v>
      </c>
      <c r="J7" s="16" t="s">
        <v>65</v>
      </c>
      <c r="K7" s="18" t="s">
        <v>54</v>
      </c>
      <c r="L7"/>
    </row>
    <row r="8" spans="1:17" ht="28.8">
      <c r="B8" s="10">
        <v>45862</v>
      </c>
      <c r="C8" t="s">
        <v>23</v>
      </c>
      <c r="D8" t="s">
        <v>17</v>
      </c>
      <c r="E8" s="1" t="s">
        <v>16</v>
      </c>
      <c r="F8" t="str">
        <f t="shared" si="0"/>
        <v>http://live8west.com</v>
      </c>
      <c r="G8" t="s">
        <v>8</v>
      </c>
      <c r="H8" t="s">
        <v>553</v>
      </c>
      <c r="I8" s="11" t="s">
        <v>54</v>
      </c>
      <c r="J8" s="16" t="s">
        <v>60</v>
      </c>
      <c r="K8" s="18" t="s">
        <v>211</v>
      </c>
      <c r="L8" s="13" t="s">
        <v>333</v>
      </c>
      <c r="M8" s="18" t="s">
        <v>54</v>
      </c>
      <c r="N8" s="22" t="s">
        <v>58</v>
      </c>
      <c r="O8" s="20" t="s">
        <v>237</v>
      </c>
      <c r="P8" s="20" t="s">
        <v>334</v>
      </c>
      <c r="Q8" t="s">
        <v>222</v>
      </c>
    </row>
    <row r="9" spans="1:17" ht="28.8">
      <c r="B9" s="10">
        <v>45862</v>
      </c>
      <c r="C9" t="s">
        <v>23</v>
      </c>
      <c r="D9" t="s">
        <v>17</v>
      </c>
      <c r="E9" t="s">
        <v>16</v>
      </c>
      <c r="F9" t="str">
        <f t="shared" si="0"/>
        <v>http://maverickatl.com</v>
      </c>
      <c r="G9" t="s">
        <v>9</v>
      </c>
      <c r="H9" t="s">
        <v>554</v>
      </c>
      <c r="I9" s="11" t="s">
        <v>54</v>
      </c>
      <c r="J9" s="16" t="s">
        <v>64</v>
      </c>
      <c r="K9" s="18" t="s">
        <v>211</v>
      </c>
      <c r="L9" s="13" t="s">
        <v>224</v>
      </c>
      <c r="M9" s="18" t="s">
        <v>54</v>
      </c>
      <c r="N9" s="22" t="s">
        <v>58</v>
      </c>
      <c r="O9" s="20" t="s">
        <v>214</v>
      </c>
      <c r="P9" s="20" t="s">
        <v>223</v>
      </c>
    </row>
    <row r="10" spans="1:17" hidden="1">
      <c r="B10" s="10">
        <v>45836</v>
      </c>
      <c r="C10" t="s">
        <v>23</v>
      </c>
      <c r="D10" t="s">
        <v>17</v>
      </c>
      <c r="E10" t="s">
        <v>16</v>
      </c>
      <c r="F10" t="str">
        <f t="shared" si="0"/>
        <v>http://skylarkatlanta.com/</v>
      </c>
      <c r="G10" s="1" t="s">
        <v>12</v>
      </c>
      <c r="H10" t="s">
        <v>555</v>
      </c>
      <c r="I10" s="11" t="s">
        <v>58</v>
      </c>
      <c r="J10" s="33" t="s">
        <v>59</v>
      </c>
      <c r="K10" s="18" t="s">
        <v>58</v>
      </c>
      <c r="L10" s="16" t="s">
        <v>227</v>
      </c>
      <c r="M10" s="18" t="s">
        <v>54</v>
      </c>
      <c r="N10" s="22" t="s">
        <v>58</v>
      </c>
      <c r="O10" s="20" t="s">
        <v>226</v>
      </c>
      <c r="P10" s="20" t="s">
        <v>225</v>
      </c>
    </row>
    <row r="11" spans="1:17" ht="28.8">
      <c r="A11" t="s">
        <v>69</v>
      </c>
      <c r="B11" s="10">
        <v>45862</v>
      </c>
      <c r="C11" t="s">
        <v>23</v>
      </c>
      <c r="D11" t="s">
        <v>17</v>
      </c>
      <c r="E11" t="s">
        <v>16</v>
      </c>
      <c r="F11" t="str">
        <f t="shared" si="0"/>
        <v>https://1760living.com/</v>
      </c>
      <c r="G11" t="s">
        <v>0</v>
      </c>
      <c r="H11" s="28">
        <v>1760</v>
      </c>
      <c r="I11" s="11" t="s">
        <v>54</v>
      </c>
      <c r="J11" s="16" t="s">
        <v>145</v>
      </c>
      <c r="K11" s="18" t="s">
        <v>211</v>
      </c>
      <c r="L11" s="13" t="s">
        <v>229</v>
      </c>
      <c r="M11" s="18" t="s">
        <v>54</v>
      </c>
      <c r="N11" s="22" t="s">
        <v>58</v>
      </c>
      <c r="O11" s="20" t="s">
        <v>231</v>
      </c>
      <c r="P11" s="20" t="s">
        <v>230</v>
      </c>
    </row>
    <row r="12" spans="1:17" ht="86.4" hidden="1">
      <c r="B12" s="10">
        <v>45836</v>
      </c>
      <c r="C12" t="s">
        <v>23</v>
      </c>
      <c r="D12" t="s">
        <v>17</v>
      </c>
      <c r="E12" t="s">
        <v>16</v>
      </c>
      <c r="F12" t="str">
        <f t="shared" si="0"/>
        <v>https://99westpaces.com/floorplans/</v>
      </c>
      <c r="G12" t="s">
        <v>61</v>
      </c>
      <c r="H12" t="s">
        <v>556</v>
      </c>
      <c r="I12" s="14" t="s">
        <v>232</v>
      </c>
      <c r="J12" s="16" t="s">
        <v>699</v>
      </c>
      <c r="K12" s="18" t="s">
        <v>211</v>
      </c>
      <c r="L12" s="16" t="s">
        <v>289</v>
      </c>
      <c r="M12" s="18" t="s">
        <v>54</v>
      </c>
      <c r="N12" s="22" t="s">
        <v>58</v>
      </c>
      <c r="O12" s="20" t="s">
        <v>237</v>
      </c>
      <c r="P12" s="20" t="s">
        <v>288</v>
      </c>
    </row>
    <row r="13" spans="1:17" ht="28.8" hidden="1">
      <c r="B13" s="10">
        <v>45836</v>
      </c>
      <c r="C13" t="s">
        <v>23</v>
      </c>
      <c r="D13" t="s">
        <v>17</v>
      </c>
      <c r="E13" t="s">
        <v>16</v>
      </c>
      <c r="F13" t="str">
        <f t="shared" si="0"/>
        <v>https://alloraeastlandapartments.com/floor-plans/</v>
      </c>
      <c r="G13" t="s">
        <v>62</v>
      </c>
      <c r="H13" t="s">
        <v>557</v>
      </c>
      <c r="I13" s="11" t="s">
        <v>55</v>
      </c>
      <c r="J13" s="16" t="s">
        <v>63</v>
      </c>
      <c r="K13" s="18" t="s">
        <v>58</v>
      </c>
      <c r="L13"/>
    </row>
    <row r="14" spans="1:17" ht="43.2" hidden="1">
      <c r="B14" s="10">
        <v>45862</v>
      </c>
      <c r="C14" t="s">
        <v>23</v>
      </c>
      <c r="D14" t="s">
        <v>17</v>
      </c>
      <c r="E14" t="s">
        <v>16</v>
      </c>
      <c r="F14" t="str">
        <f t="shared" si="0"/>
        <v>https://brynhouseatl.com/floorplans/</v>
      </c>
      <c r="G14" t="s">
        <v>677</v>
      </c>
      <c r="H14" t="s">
        <v>558</v>
      </c>
      <c r="I14" s="14" t="s">
        <v>232</v>
      </c>
      <c r="J14" s="16" t="s">
        <v>755</v>
      </c>
      <c r="K14" s="18" t="s">
        <v>211</v>
      </c>
      <c r="L14" s="16" t="s">
        <v>220</v>
      </c>
      <c r="M14" s="18" t="s">
        <v>54</v>
      </c>
      <c r="N14" s="22" t="s">
        <v>58</v>
      </c>
      <c r="O14" s="20" t="s">
        <v>216</v>
      </c>
      <c r="P14" s="20" t="s">
        <v>217</v>
      </c>
    </row>
    <row r="15" spans="1:17" hidden="1">
      <c r="B15" s="10">
        <v>45862</v>
      </c>
      <c r="C15" t="s">
        <v>24</v>
      </c>
      <c r="D15" t="s">
        <v>17</v>
      </c>
      <c r="E15" t="s">
        <v>16</v>
      </c>
      <c r="F15" t="str">
        <f t="shared" si="0"/>
        <v>https://centennialridgetownhomes.com/floorplans/</v>
      </c>
      <c r="G15" t="s">
        <v>106</v>
      </c>
      <c r="H15" t="s">
        <v>559</v>
      </c>
      <c r="I15" s="11" t="s">
        <v>54</v>
      </c>
      <c r="J15" s="16" t="s">
        <v>65</v>
      </c>
      <c r="K15" s="18" t="s">
        <v>54</v>
      </c>
      <c r="L15"/>
      <c r="O15" t="s">
        <v>26</v>
      </c>
    </row>
    <row r="16" spans="1:17" ht="43.2" hidden="1">
      <c r="B16" s="10">
        <v>45836</v>
      </c>
      <c r="C16" t="s">
        <v>24</v>
      </c>
      <c r="D16" t="s">
        <v>17</v>
      </c>
      <c r="E16" t="s">
        <v>16</v>
      </c>
      <c r="F16" t="str">
        <f t="shared" si="0"/>
        <v>https://coveyhomesbymore.com/neighborhood/bluffs/</v>
      </c>
      <c r="G16" t="s">
        <v>6</v>
      </c>
      <c r="H16" t="s">
        <v>700</v>
      </c>
      <c r="I16" s="11" t="s">
        <v>55</v>
      </c>
      <c r="J16" s="16" t="s">
        <v>56</v>
      </c>
      <c r="K16" s="18" t="s">
        <v>58</v>
      </c>
      <c r="L16"/>
    </row>
    <row r="17" spans="1:16">
      <c r="B17" s="10">
        <v>45862</v>
      </c>
      <c r="C17" t="s">
        <v>23</v>
      </c>
      <c r="D17" t="s">
        <v>17</v>
      </c>
      <c r="E17" t="s">
        <v>16</v>
      </c>
      <c r="F17" t="str">
        <f t="shared" si="0"/>
        <v>https://lillimidtown.com/floor-plans/</v>
      </c>
      <c r="G17" t="s">
        <v>66</v>
      </c>
      <c r="H17" t="s">
        <v>560</v>
      </c>
      <c r="I17" s="11" t="s">
        <v>54</v>
      </c>
      <c r="J17" s="16" t="s">
        <v>128</v>
      </c>
      <c r="K17" s="18" t="s">
        <v>211</v>
      </c>
      <c r="L17" s="13" t="s">
        <v>310</v>
      </c>
      <c r="M17" s="18" t="s">
        <v>211</v>
      </c>
      <c r="N17" s="21" t="s">
        <v>326</v>
      </c>
      <c r="O17" s="20" t="s">
        <v>237</v>
      </c>
      <c r="P17" s="20" t="s">
        <v>311</v>
      </c>
    </row>
    <row r="18" spans="1:16" ht="57.6">
      <c r="B18" s="10">
        <v>45862</v>
      </c>
      <c r="C18" t="s">
        <v>23</v>
      </c>
      <c r="D18" t="s">
        <v>17</v>
      </c>
      <c r="E18" t="s">
        <v>16</v>
      </c>
      <c r="F18" t="str">
        <f t="shared" si="0"/>
        <v>https://miramidtownunion.com/floorplans/</v>
      </c>
      <c r="G18" t="s">
        <v>67</v>
      </c>
      <c r="H18" t="s">
        <v>561</v>
      </c>
      <c r="I18" s="14" t="s">
        <v>680</v>
      </c>
      <c r="J18" s="16" t="s">
        <v>679</v>
      </c>
      <c r="K18" s="18" t="s">
        <v>232</v>
      </c>
      <c r="L18" s="11" t="s">
        <v>335</v>
      </c>
      <c r="M18" s="18" t="s">
        <v>211</v>
      </c>
      <c r="N18" s="15" t="s">
        <v>327</v>
      </c>
      <c r="O18" t="s">
        <v>237</v>
      </c>
      <c r="P18" t="s">
        <v>290</v>
      </c>
    </row>
    <row r="19" spans="1:16" ht="28.8">
      <c r="B19" s="10">
        <v>45862</v>
      </c>
      <c r="C19" t="s">
        <v>23</v>
      </c>
      <c r="D19" t="s">
        <v>17</v>
      </c>
      <c r="E19" t="s">
        <v>16</v>
      </c>
      <c r="F19" t="str">
        <f t="shared" si="0"/>
        <v>https://www.themonroeatlanta.com/atlanta/the-monroe/conventional/</v>
      </c>
      <c r="G19" t="s">
        <v>678</v>
      </c>
      <c r="H19" t="s">
        <v>562</v>
      </c>
      <c r="I19" s="11" t="s">
        <v>54</v>
      </c>
      <c r="J19" s="16" t="s">
        <v>128</v>
      </c>
      <c r="K19" s="19" t="s">
        <v>211</v>
      </c>
      <c r="L19" s="13" t="s">
        <v>235</v>
      </c>
      <c r="M19" s="18" t="s">
        <v>54</v>
      </c>
      <c r="N19" s="22" t="s">
        <v>58</v>
      </c>
      <c r="O19" s="20" t="s">
        <v>234</v>
      </c>
      <c r="P19" s="20" t="s">
        <v>233</v>
      </c>
    </row>
    <row r="20" spans="1:16" ht="28.8">
      <c r="B20" s="10">
        <v>45862</v>
      </c>
      <c r="C20" t="s">
        <v>24</v>
      </c>
      <c r="D20" t="s">
        <v>17</v>
      </c>
      <c r="E20" t="s">
        <v>16</v>
      </c>
      <c r="F20" t="str">
        <f t="shared" si="0"/>
        <v>https://vaughntownhomes.com/floorplans/</v>
      </c>
      <c r="G20" t="s">
        <v>681</v>
      </c>
      <c r="H20" t="s">
        <v>563</v>
      </c>
      <c r="I20" s="11" t="s">
        <v>54</v>
      </c>
      <c r="J20" s="16" t="s">
        <v>128</v>
      </c>
      <c r="K20" s="19" t="s">
        <v>211</v>
      </c>
      <c r="L20" s="13" t="s">
        <v>236</v>
      </c>
      <c r="M20" s="18" t="s">
        <v>211</v>
      </c>
      <c r="N20" s="21" t="s">
        <v>318</v>
      </c>
      <c r="O20" s="20" t="s">
        <v>237</v>
      </c>
      <c r="P20" s="20" t="s">
        <v>238</v>
      </c>
    </row>
    <row r="21" spans="1:16">
      <c r="A21" t="s">
        <v>69</v>
      </c>
      <c r="B21" s="10">
        <v>45862</v>
      </c>
      <c r="C21" t="s">
        <v>23</v>
      </c>
      <c r="D21" t="s">
        <v>17</v>
      </c>
      <c r="E21" t="s">
        <v>16</v>
      </c>
      <c r="F21" t="str">
        <f t="shared" si="0"/>
        <v>https://verdantpeachtreecreek.com/floorplans/</v>
      </c>
      <c r="G21" t="s">
        <v>68</v>
      </c>
      <c r="H21" t="s">
        <v>564</v>
      </c>
      <c r="I21" s="11" t="s">
        <v>54</v>
      </c>
      <c r="J21" s="16" t="s">
        <v>128</v>
      </c>
      <c r="K21" s="18" t="s">
        <v>211</v>
      </c>
      <c r="L21" s="13" t="s">
        <v>239</v>
      </c>
      <c r="M21" s="18" t="s">
        <v>54</v>
      </c>
      <c r="N21" s="22" t="s">
        <v>58</v>
      </c>
      <c r="O21" s="20" t="s">
        <v>214</v>
      </c>
      <c r="P21" s="20" t="s">
        <v>240</v>
      </c>
    </row>
    <row r="22" spans="1:16" ht="43.2">
      <c r="A22" t="s">
        <v>69</v>
      </c>
      <c r="B22" s="10">
        <v>45862</v>
      </c>
      <c r="C22" t="s">
        <v>23</v>
      </c>
      <c r="D22" t="s">
        <v>17</v>
      </c>
      <c r="E22" s="3" t="s">
        <v>16</v>
      </c>
      <c r="F22" t="str">
        <f t="shared" si="0"/>
        <v>https://www.1160hammond.com/sandy-springs/1160-hammond/conventional/</v>
      </c>
      <c r="G22" s="3" t="s">
        <v>74</v>
      </c>
      <c r="H22" t="s">
        <v>565</v>
      </c>
      <c r="I22" s="11" t="s">
        <v>54</v>
      </c>
      <c r="J22" s="16" t="s">
        <v>65</v>
      </c>
      <c r="K22" s="18" t="s">
        <v>211</v>
      </c>
      <c r="L22" s="13" t="s">
        <v>702</v>
      </c>
      <c r="M22" s="18" t="s">
        <v>54</v>
      </c>
      <c r="N22" s="22" t="s">
        <v>58</v>
      </c>
      <c r="O22" s="20" t="s">
        <v>412</v>
      </c>
      <c r="P22" s="20" t="s">
        <v>701</v>
      </c>
    </row>
    <row r="23" spans="1:16" hidden="1">
      <c r="B23" s="10">
        <v>45862</v>
      </c>
      <c r="C23" t="s">
        <v>23</v>
      </c>
      <c r="D23" t="s">
        <v>17</v>
      </c>
      <c r="E23" t="s">
        <v>16</v>
      </c>
      <c r="F23" t="str">
        <f t="shared" si="0"/>
        <v>https://www.555boulevard.com/atlanta/555-boulevard/conventional/</v>
      </c>
      <c r="G23" t="s">
        <v>682</v>
      </c>
      <c r="H23" t="s">
        <v>566</v>
      </c>
      <c r="I23" s="11" t="s">
        <v>54</v>
      </c>
      <c r="J23" s="16" t="s">
        <v>135</v>
      </c>
      <c r="K23" s="18" t="s">
        <v>54</v>
      </c>
      <c r="L23"/>
      <c r="P23" t="s">
        <v>26</v>
      </c>
    </row>
    <row r="24" spans="1:16" ht="28.8">
      <c r="B24" s="10">
        <v>45862</v>
      </c>
      <c r="C24" t="s">
        <v>24</v>
      </c>
      <c r="D24" t="s">
        <v>17</v>
      </c>
      <c r="E24" t="s">
        <v>16</v>
      </c>
      <c r="F24" t="str">
        <f t="shared" si="0"/>
        <v>https://www.801northcentral.com/hapeville/801-north-central/conventional/</v>
      </c>
      <c r="G24" t="s">
        <v>107</v>
      </c>
      <c r="H24" t="s">
        <v>567</v>
      </c>
      <c r="I24" s="11" t="s">
        <v>54</v>
      </c>
      <c r="J24" s="16" t="s">
        <v>293</v>
      </c>
      <c r="K24" s="18" t="s">
        <v>211</v>
      </c>
      <c r="L24" s="13" t="s">
        <v>292</v>
      </c>
      <c r="M24" s="18" t="s">
        <v>211</v>
      </c>
      <c r="N24" s="21" t="s">
        <v>319</v>
      </c>
      <c r="O24" s="20" t="s">
        <v>237</v>
      </c>
      <c r="P24" s="20" t="s">
        <v>291</v>
      </c>
    </row>
    <row r="25" spans="1:16" ht="28.8">
      <c r="B25" s="10">
        <v>45862</v>
      </c>
      <c r="C25" t="s">
        <v>24</v>
      </c>
      <c r="D25" t="s">
        <v>17</v>
      </c>
      <c r="E25" t="s">
        <v>16</v>
      </c>
      <c r="F25" t="str">
        <f t="shared" si="0"/>
        <v>https://www.beaconlakelanier.com/beacon-lake-lanier-flowery-branch-ga/floorplans</v>
      </c>
      <c r="G25" t="s">
        <v>108</v>
      </c>
      <c r="H25" t="s">
        <v>568</v>
      </c>
      <c r="I25" s="11" t="s">
        <v>54</v>
      </c>
      <c r="J25" s="16" t="s">
        <v>65</v>
      </c>
      <c r="K25" s="18" t="s">
        <v>211</v>
      </c>
      <c r="L25" s="13" t="s">
        <v>241</v>
      </c>
      <c r="M25" s="18" t="s">
        <v>54</v>
      </c>
      <c r="N25" s="22" t="s">
        <v>58</v>
      </c>
      <c r="O25" s="20" t="s">
        <v>242</v>
      </c>
      <c r="P25" s="20"/>
    </row>
    <row r="26" spans="1:16">
      <c r="A26" t="s">
        <v>69</v>
      </c>
      <c r="B26" s="10">
        <v>45862</v>
      </c>
      <c r="C26" t="s">
        <v>23</v>
      </c>
      <c r="D26" t="s">
        <v>17</v>
      </c>
      <c r="E26" t="s">
        <v>16</v>
      </c>
      <c r="F26" t="str">
        <f t="shared" si="0"/>
        <v>https://www.bowerwestside.com/</v>
      </c>
      <c r="G26" t="s">
        <v>1</v>
      </c>
      <c r="H26" t="s">
        <v>569</v>
      </c>
      <c r="I26" s="11" t="s">
        <v>54</v>
      </c>
      <c r="J26" s="16" t="s">
        <v>65</v>
      </c>
      <c r="K26" s="18" t="s">
        <v>211</v>
      </c>
      <c r="L26" s="13" t="s">
        <v>244</v>
      </c>
      <c r="M26" s="18" t="s">
        <v>54</v>
      </c>
      <c r="N26" s="22" t="s">
        <v>58</v>
      </c>
      <c r="O26" s="20" t="s">
        <v>246</v>
      </c>
      <c r="P26" s="20" t="s">
        <v>245</v>
      </c>
    </row>
    <row r="27" spans="1:16" hidden="1">
      <c r="B27" s="10">
        <v>45862</v>
      </c>
      <c r="C27" t="s">
        <v>23</v>
      </c>
      <c r="D27" t="s">
        <v>17</v>
      </c>
      <c r="E27" t="s">
        <v>16</v>
      </c>
      <c r="F27" s="8" t="str">
        <f t="shared" si="0"/>
        <v>https://www.caminobuhi.com/apartments/ga/doraville/floor-plans#/</v>
      </c>
      <c r="G27" t="s">
        <v>70</v>
      </c>
      <c r="H27" t="s">
        <v>570</v>
      </c>
      <c r="I27" s="11" t="s">
        <v>54</v>
      </c>
      <c r="J27" s="16" t="s">
        <v>65</v>
      </c>
      <c r="K27" s="18" t="s">
        <v>54</v>
      </c>
      <c r="L27"/>
    </row>
    <row r="28" spans="1:16">
      <c r="B28" s="10">
        <v>45862</v>
      </c>
      <c r="C28" t="s">
        <v>24</v>
      </c>
      <c r="D28" t="s">
        <v>17</v>
      </c>
      <c r="E28" t="s">
        <v>16</v>
      </c>
      <c r="F28" t="str">
        <f t="shared" si="0"/>
        <v>https://www.cardinaleastvillage.com/alpharetta/cardinal-east-village/conventional/</v>
      </c>
      <c r="G28" t="s">
        <v>109</v>
      </c>
      <c r="H28" t="s">
        <v>571</v>
      </c>
      <c r="I28" s="11" t="s">
        <v>54</v>
      </c>
      <c r="J28" s="16" t="s">
        <v>65</v>
      </c>
      <c r="K28" s="18" t="s">
        <v>211</v>
      </c>
      <c r="L28" s="13" t="s">
        <v>247</v>
      </c>
      <c r="M28" s="18" t="s">
        <v>211</v>
      </c>
      <c r="N28" s="21" t="s">
        <v>320</v>
      </c>
      <c r="O28" s="20" t="s">
        <v>237</v>
      </c>
      <c r="P28" s="20" t="s">
        <v>248</v>
      </c>
    </row>
    <row r="29" spans="1:16" ht="28.8">
      <c r="B29" s="10">
        <v>45862</v>
      </c>
      <c r="C29" t="s">
        <v>23</v>
      </c>
      <c r="D29" t="s">
        <v>17</v>
      </c>
      <c r="E29" t="s">
        <v>16</v>
      </c>
      <c r="F29" t="str">
        <f t="shared" si="0"/>
        <v>https://www.castleberryatl.com/</v>
      </c>
      <c r="G29" t="s">
        <v>2</v>
      </c>
      <c r="H29" t="s">
        <v>572</v>
      </c>
      <c r="I29" s="11" t="s">
        <v>54</v>
      </c>
      <c r="J29" s="16" t="s">
        <v>65</v>
      </c>
      <c r="K29" s="18" t="s">
        <v>211</v>
      </c>
      <c r="L29" s="13" t="s">
        <v>250</v>
      </c>
      <c r="M29" s="18" t="s">
        <v>211</v>
      </c>
      <c r="N29" s="23" t="s">
        <v>321</v>
      </c>
      <c r="O29" s="20" t="s">
        <v>237</v>
      </c>
      <c r="P29" s="20" t="s">
        <v>249</v>
      </c>
    </row>
    <row r="30" spans="1:16">
      <c r="B30" s="10">
        <v>45862</v>
      </c>
      <c r="C30" t="s">
        <v>23</v>
      </c>
      <c r="D30" t="s">
        <v>17</v>
      </c>
      <c r="E30" t="s">
        <v>16</v>
      </c>
      <c r="F30" t="str">
        <f t="shared" si="0"/>
        <v>https://www.corelindbergh.com/atlanta/core-at-lindbergh/conventional/</v>
      </c>
      <c r="G30" t="s">
        <v>71</v>
      </c>
      <c r="H30" t="s">
        <v>573</v>
      </c>
      <c r="I30" s="11" t="s">
        <v>54</v>
      </c>
      <c r="J30" s="16" t="s">
        <v>151</v>
      </c>
      <c r="K30" s="18" t="s">
        <v>211</v>
      </c>
      <c r="L30" s="13" t="s">
        <v>703</v>
      </c>
      <c r="M30" s="18" t="s">
        <v>54</v>
      </c>
      <c r="N30" s="22" t="s">
        <v>58</v>
      </c>
      <c r="O30" s="20" t="s">
        <v>252</v>
      </c>
      <c r="P30" s="20" t="s">
        <v>251</v>
      </c>
    </row>
    <row r="31" spans="1:16" ht="28.8">
      <c r="B31" s="10">
        <v>45862</v>
      </c>
      <c r="C31" t="s">
        <v>23</v>
      </c>
      <c r="D31" t="s">
        <v>17</v>
      </c>
      <c r="E31" t="s">
        <v>16</v>
      </c>
      <c r="F31" t="str">
        <f t="shared" si="0"/>
        <v>https://www.dakotadruidhills.com/decatur/the-dakota-at-druid-hills/conventional/</v>
      </c>
      <c r="G31" t="s">
        <v>72</v>
      </c>
      <c r="H31" t="s">
        <v>574</v>
      </c>
      <c r="I31" s="11" t="s">
        <v>54</v>
      </c>
      <c r="J31" s="16" t="s">
        <v>135</v>
      </c>
      <c r="K31" s="18" t="s">
        <v>211</v>
      </c>
      <c r="L31" s="13" t="s">
        <v>254</v>
      </c>
      <c r="M31" s="18" t="s">
        <v>54</v>
      </c>
      <c r="N31" s="22" t="s">
        <v>58</v>
      </c>
      <c r="O31" s="20" t="s">
        <v>242</v>
      </c>
      <c r="P31" s="24" t="s">
        <v>253</v>
      </c>
    </row>
    <row r="32" spans="1:16" ht="28.8">
      <c r="B32" s="10">
        <v>45862</v>
      </c>
      <c r="C32" t="s">
        <v>23</v>
      </c>
      <c r="D32" t="s">
        <v>17</v>
      </c>
      <c r="E32" t="s">
        <v>285</v>
      </c>
      <c r="F32" t="str">
        <f t="shared" si="0"/>
        <v>https://www.echoridgesuwanee.com/apartments/ga/suwanee/floor-plans#/</v>
      </c>
      <c r="G32" t="s">
        <v>73</v>
      </c>
      <c r="H32" t="s">
        <v>575</v>
      </c>
      <c r="I32" s="11" t="s">
        <v>54</v>
      </c>
      <c r="J32" s="16" t="s">
        <v>65</v>
      </c>
      <c r="K32" s="18" t="s">
        <v>211</v>
      </c>
      <c r="L32" s="13" t="s">
        <v>295</v>
      </c>
      <c r="M32" s="18" t="s">
        <v>211</v>
      </c>
      <c r="N32" s="21" t="s">
        <v>322</v>
      </c>
      <c r="O32" s="20" t="s">
        <v>237</v>
      </c>
      <c r="P32" s="24" t="s">
        <v>294</v>
      </c>
    </row>
    <row r="33" spans="1:16">
      <c r="B33" s="10">
        <v>45862</v>
      </c>
      <c r="C33" t="s">
        <v>24</v>
      </c>
      <c r="D33" t="s">
        <v>17</v>
      </c>
      <c r="E33" t="s">
        <v>16</v>
      </c>
      <c r="F33" t="str">
        <f t="shared" si="0"/>
        <v>https://www.enclaveoakridge.com/buford/enclave-at-oak-ridge/conventional/</v>
      </c>
      <c r="G33" t="s">
        <v>110</v>
      </c>
      <c r="H33" t="s">
        <v>576</v>
      </c>
      <c r="I33" s="11" t="s">
        <v>54</v>
      </c>
      <c r="J33" s="16" t="s">
        <v>129</v>
      </c>
      <c r="K33" s="18" t="s">
        <v>211</v>
      </c>
      <c r="L33" s="13" t="s">
        <v>296</v>
      </c>
      <c r="M33" s="18" t="s">
        <v>211</v>
      </c>
      <c r="N33" s="21" t="s">
        <v>323</v>
      </c>
      <c r="O33" s="20" t="s">
        <v>237</v>
      </c>
      <c r="P33" s="24" t="s">
        <v>297</v>
      </c>
    </row>
    <row r="34" spans="1:16" ht="43.2">
      <c r="A34" t="s">
        <v>704</v>
      </c>
      <c r="B34" s="10">
        <v>45836</v>
      </c>
      <c r="C34" t="s">
        <v>23</v>
      </c>
      <c r="D34" t="s">
        <v>17</v>
      </c>
      <c r="E34" t="s">
        <v>16</v>
      </c>
      <c r="F34" t="str">
        <f t="shared" si="0"/>
        <v>https://www.fallsatforsyth.com/</v>
      </c>
      <c r="G34" t="s">
        <v>14</v>
      </c>
      <c r="H34" t="s">
        <v>577</v>
      </c>
      <c r="I34" s="11" t="s">
        <v>54</v>
      </c>
      <c r="J34" s="16" t="s">
        <v>65</v>
      </c>
      <c r="K34" s="18" t="s">
        <v>211</v>
      </c>
      <c r="L34" s="13" t="s">
        <v>256</v>
      </c>
      <c r="M34" s="18" t="s">
        <v>211</v>
      </c>
      <c r="N34" s="22" t="s">
        <v>707</v>
      </c>
      <c r="O34" s="20" t="s">
        <v>705</v>
      </c>
      <c r="P34" s="24" t="s">
        <v>706</v>
      </c>
    </row>
    <row r="35" spans="1:16" s="7" customFormat="1">
      <c r="A35" s="7" t="s">
        <v>69</v>
      </c>
      <c r="B35" s="10">
        <v>45862</v>
      </c>
      <c r="C35" t="s">
        <v>23</v>
      </c>
      <c r="D35" t="s">
        <v>17</v>
      </c>
      <c r="E35" t="s">
        <v>16</v>
      </c>
      <c r="F35" t="str">
        <f t="shared" si="0"/>
        <v>https://www.farringtonmidtown.com/atlanta/farrington-midtown/conventional/</v>
      </c>
      <c r="G35" t="s">
        <v>75</v>
      </c>
      <c r="H35" t="s">
        <v>578</v>
      </c>
      <c r="I35" s="11" t="s">
        <v>54</v>
      </c>
      <c r="J35" s="16" t="s">
        <v>65</v>
      </c>
      <c r="K35" s="18" t="s">
        <v>211</v>
      </c>
      <c r="L35" s="13" t="s">
        <v>257</v>
      </c>
      <c r="M35" s="18" t="s">
        <v>54</v>
      </c>
      <c r="N35" s="22" t="s">
        <v>58</v>
      </c>
      <c r="O35" s="25" t="s">
        <v>259</v>
      </c>
      <c r="P35" s="25" t="s">
        <v>258</v>
      </c>
    </row>
    <row r="36" spans="1:16" ht="28.8">
      <c r="B36" s="10">
        <v>45862</v>
      </c>
      <c r="C36" t="s">
        <v>23</v>
      </c>
      <c r="D36" t="s">
        <v>17</v>
      </c>
      <c r="E36" t="s">
        <v>16</v>
      </c>
      <c r="F36" t="str">
        <f t="shared" ref="F36:F64" si="1">HYPERLINK(G36)</f>
        <v>https://www.havenatavalon.com/#&amp;panel1-1</v>
      </c>
      <c r="G36" t="s">
        <v>7</v>
      </c>
      <c r="H36" t="s">
        <v>579</v>
      </c>
      <c r="I36" s="11" t="s">
        <v>54</v>
      </c>
      <c r="J36" s="16" t="s">
        <v>65</v>
      </c>
      <c r="K36" s="18" t="s">
        <v>211</v>
      </c>
      <c r="L36" s="13" t="s">
        <v>261</v>
      </c>
      <c r="M36" s="18" t="s">
        <v>54</v>
      </c>
      <c r="N36" s="22" t="s">
        <v>58</v>
      </c>
      <c r="O36" s="20" t="s">
        <v>214</v>
      </c>
      <c r="P36" s="20" t="s">
        <v>260</v>
      </c>
    </row>
    <row r="37" spans="1:16" hidden="1">
      <c r="B37" s="10">
        <v>45862</v>
      </c>
      <c r="C37" t="s">
        <v>23</v>
      </c>
      <c r="D37" t="s">
        <v>17</v>
      </c>
      <c r="E37" t="s">
        <v>16</v>
      </c>
      <c r="F37" t="str">
        <f t="shared" si="1"/>
        <v>https://www.heartwoodpowdersprings.com/floor-plans/</v>
      </c>
      <c r="G37" t="s">
        <v>76</v>
      </c>
      <c r="H37" t="s">
        <v>580</v>
      </c>
      <c r="I37" s="11" t="s">
        <v>54</v>
      </c>
      <c r="J37" s="16" t="s">
        <v>65</v>
      </c>
      <c r="K37" s="18" t="s">
        <v>54</v>
      </c>
      <c r="L37"/>
      <c r="M37" s="18" t="s">
        <v>54</v>
      </c>
    </row>
    <row r="38" spans="1:16" ht="43.2">
      <c r="B38" s="10">
        <v>45862</v>
      </c>
      <c r="C38" t="s">
        <v>23</v>
      </c>
      <c r="D38" t="s">
        <v>17</v>
      </c>
      <c r="E38" t="s">
        <v>16</v>
      </c>
      <c r="F38" t="str">
        <f t="shared" si="1"/>
        <v>https://www.ivycommonsapts.com/floorplans/</v>
      </c>
      <c r="G38" t="s">
        <v>77</v>
      </c>
      <c r="H38" t="s">
        <v>581</v>
      </c>
      <c r="I38" s="11" t="s">
        <v>54</v>
      </c>
      <c r="J38" s="16" t="s">
        <v>756</v>
      </c>
      <c r="K38" s="19" t="s">
        <v>232</v>
      </c>
      <c r="L38" s="13" t="s">
        <v>299</v>
      </c>
      <c r="M38" s="18" t="s">
        <v>211</v>
      </c>
      <c r="N38" s="22" t="s">
        <v>325</v>
      </c>
      <c r="O38" s="20" t="s">
        <v>237</v>
      </c>
      <c r="P38" s="24" t="s">
        <v>298</v>
      </c>
    </row>
    <row r="39" spans="1:16" ht="28.8">
      <c r="B39" s="10">
        <v>45862</v>
      </c>
      <c r="C39" t="s">
        <v>24</v>
      </c>
      <c r="D39" t="s">
        <v>17</v>
      </c>
      <c r="E39" t="s">
        <v>16</v>
      </c>
      <c r="F39" t="str">
        <f t="shared" si="1"/>
        <v>https://www.kennett776.com/atlanta/kennett-776/conventional/</v>
      </c>
      <c r="G39" t="s">
        <v>111</v>
      </c>
      <c r="H39" t="s">
        <v>582</v>
      </c>
      <c r="I39" s="11" t="s">
        <v>54</v>
      </c>
      <c r="J39" s="16" t="s">
        <v>112</v>
      </c>
      <c r="K39" s="29" t="s">
        <v>211</v>
      </c>
      <c r="L39" s="13" t="s">
        <v>708</v>
      </c>
      <c r="M39" s="18" t="s">
        <v>211</v>
      </c>
      <c r="N39" s="15" t="s">
        <v>709</v>
      </c>
      <c r="O39" s="20" t="s">
        <v>237</v>
      </c>
      <c r="P39" t="s">
        <v>710</v>
      </c>
    </row>
    <row r="40" spans="1:16" ht="43.2">
      <c r="B40" s="10">
        <v>45862</v>
      </c>
      <c r="C40" t="s">
        <v>23</v>
      </c>
      <c r="D40" t="s">
        <v>17</v>
      </c>
      <c r="E40" t="s">
        <v>16</v>
      </c>
      <c r="F40" t="str">
        <f t="shared" si="1"/>
        <v>https://www.lincbrookhaven.com/brookhaven/the-linc-brookhaven/conventional/</v>
      </c>
      <c r="G40" t="s">
        <v>78</v>
      </c>
      <c r="H40" t="s">
        <v>583</v>
      </c>
      <c r="I40" s="11" t="s">
        <v>54</v>
      </c>
      <c r="J40" s="16" t="s">
        <v>128</v>
      </c>
      <c r="K40" s="18" t="s">
        <v>211</v>
      </c>
      <c r="L40" s="13" t="s">
        <v>711</v>
      </c>
      <c r="M40" s="18" t="s">
        <v>211</v>
      </c>
      <c r="N40" s="22" t="s">
        <v>712</v>
      </c>
      <c r="O40" s="20" t="s">
        <v>412</v>
      </c>
      <c r="P40" s="20" t="s">
        <v>713</v>
      </c>
    </row>
    <row r="41" spans="1:16" hidden="1">
      <c r="B41" s="10">
        <v>45862</v>
      </c>
      <c r="C41" t="s">
        <v>24</v>
      </c>
      <c r="D41" t="s">
        <v>17</v>
      </c>
      <c r="E41" t="s">
        <v>16</v>
      </c>
      <c r="F41" t="str">
        <f t="shared" si="1"/>
        <v>https://www.livemabry.com/apartments/ga/lawrenceville/floor-plans#/</v>
      </c>
      <c r="G41" t="s">
        <v>113</v>
      </c>
      <c r="H41" t="s">
        <v>584</v>
      </c>
      <c r="I41" s="11" t="s">
        <v>54</v>
      </c>
      <c r="J41" s="16" t="s">
        <v>65</v>
      </c>
      <c r="K41" s="18" t="s">
        <v>54</v>
      </c>
      <c r="L41"/>
    </row>
    <row r="42" spans="1:16">
      <c r="B42" s="10">
        <v>45862</v>
      </c>
      <c r="C42" t="s">
        <v>23</v>
      </c>
      <c r="D42" t="s">
        <v>17</v>
      </c>
      <c r="E42" t="s">
        <v>16</v>
      </c>
      <c r="F42" t="str">
        <f t="shared" si="1"/>
        <v>https://www.livemargot.com/apartments/ga/lawrenceville/floor-plans#/</v>
      </c>
      <c r="G42" t="s">
        <v>79</v>
      </c>
      <c r="H42" t="s">
        <v>585</v>
      </c>
      <c r="I42" s="11" t="s">
        <v>54</v>
      </c>
      <c r="J42" s="16" t="s">
        <v>65</v>
      </c>
      <c r="K42" s="29" t="s">
        <v>211</v>
      </c>
      <c r="L42" s="13" t="s">
        <v>715</v>
      </c>
      <c r="M42" s="18" t="s">
        <v>211</v>
      </c>
      <c r="N42" s="15" t="s">
        <v>714</v>
      </c>
      <c r="O42" s="20" t="s">
        <v>237</v>
      </c>
      <c r="P42" t="s">
        <v>716</v>
      </c>
    </row>
    <row r="43" spans="1:16" ht="28.8">
      <c r="B43" s="10">
        <v>45862</v>
      </c>
      <c r="C43" t="s">
        <v>23</v>
      </c>
      <c r="D43" t="s">
        <v>17</v>
      </c>
      <c r="E43" t="s">
        <v>16</v>
      </c>
      <c r="F43" t="str">
        <f t="shared" si="1"/>
        <v>https://www.loftscysouth.com/atlanta/lofts-at-centennial-yards-south/conventional/</v>
      </c>
      <c r="G43" t="s">
        <v>80</v>
      </c>
      <c r="H43" t="s">
        <v>586</v>
      </c>
      <c r="I43" s="11" t="s">
        <v>54</v>
      </c>
      <c r="J43" s="16" t="s">
        <v>683</v>
      </c>
      <c r="K43" s="18" t="s">
        <v>211</v>
      </c>
      <c r="L43" s="13" t="s">
        <v>301</v>
      </c>
      <c r="M43" s="18" t="s">
        <v>54</v>
      </c>
      <c r="N43" s="22" t="s">
        <v>58</v>
      </c>
      <c r="O43" s="20" t="s">
        <v>237</v>
      </c>
      <c r="P43" s="24" t="s">
        <v>300</v>
      </c>
    </row>
    <row r="44" spans="1:16">
      <c r="B44" s="10">
        <v>45862</v>
      </c>
      <c r="C44" t="s">
        <v>23</v>
      </c>
      <c r="D44" t="s">
        <v>17</v>
      </c>
      <c r="E44" t="s">
        <v>16</v>
      </c>
      <c r="F44" t="str">
        <f t="shared" si="1"/>
        <v>https://www.magnoliavinings.com/atlanta/magnolia-vinings/conventional/</v>
      </c>
      <c r="G44" t="s">
        <v>81</v>
      </c>
      <c r="H44" t="s">
        <v>587</v>
      </c>
      <c r="I44" s="11" t="s">
        <v>54</v>
      </c>
      <c r="J44" s="16" t="s">
        <v>135</v>
      </c>
      <c r="K44" s="18" t="s">
        <v>211</v>
      </c>
      <c r="L44" s="13" t="s">
        <v>239</v>
      </c>
      <c r="M44" s="18" t="s">
        <v>54</v>
      </c>
      <c r="N44" s="22" t="s">
        <v>58</v>
      </c>
      <c r="O44" s="20" t="s">
        <v>262</v>
      </c>
      <c r="P44" s="20" t="s">
        <v>263</v>
      </c>
    </row>
    <row r="45" spans="1:16" hidden="1">
      <c r="B45" s="10">
        <v>45862</v>
      </c>
      <c r="C45" t="s">
        <v>24</v>
      </c>
      <c r="D45" t="s">
        <v>17</v>
      </c>
      <c r="E45" t="s">
        <v>16</v>
      </c>
      <c r="F45" t="str">
        <f t="shared" si="1"/>
        <v>https://www.mayridgecanton.com/floor-plans</v>
      </c>
      <c r="G45" t="s">
        <v>114</v>
      </c>
      <c r="H45" t="s">
        <v>588</v>
      </c>
      <c r="I45" s="11" t="s">
        <v>54</v>
      </c>
      <c r="J45" s="16" t="s">
        <v>65</v>
      </c>
      <c r="K45" s="18" t="s">
        <v>54</v>
      </c>
      <c r="L45"/>
    </row>
    <row r="46" spans="1:16" hidden="1">
      <c r="B46" s="10">
        <v>45862</v>
      </c>
      <c r="C46" t="s">
        <v>24</v>
      </c>
      <c r="D46" t="s">
        <v>17</v>
      </c>
      <c r="E46" t="s">
        <v>16</v>
      </c>
      <c r="F46" t="str">
        <f t="shared" si="1"/>
        <v>https://www.parallel36jailette.com/apartments/ga/atlanta/floor-plans#/</v>
      </c>
      <c r="G46" t="s">
        <v>115</v>
      </c>
      <c r="H46" t="s">
        <v>589</v>
      </c>
      <c r="I46" s="11" t="s">
        <v>54</v>
      </c>
      <c r="J46" s="16" t="s">
        <v>65</v>
      </c>
      <c r="K46" s="18" t="s">
        <v>54</v>
      </c>
      <c r="L46"/>
    </row>
    <row r="47" spans="1:16" ht="57.6">
      <c r="B47" s="10">
        <v>45862</v>
      </c>
      <c r="C47" t="s">
        <v>23</v>
      </c>
      <c r="D47" t="s">
        <v>17</v>
      </c>
      <c r="E47" t="s">
        <v>16</v>
      </c>
      <c r="F47" t="str">
        <f t="shared" si="1"/>
        <v>https://www.parc85.com/duluth/parc-85/conventional</v>
      </c>
      <c r="G47" t="s">
        <v>82</v>
      </c>
      <c r="H47" t="s">
        <v>590</v>
      </c>
      <c r="I47" s="11" t="s">
        <v>54</v>
      </c>
      <c r="J47" s="16" t="s">
        <v>65</v>
      </c>
      <c r="K47" s="18" t="s">
        <v>211</v>
      </c>
      <c r="L47" s="13" t="s">
        <v>717</v>
      </c>
      <c r="M47" s="18" t="s">
        <v>211</v>
      </c>
      <c r="N47" s="22" t="s">
        <v>718</v>
      </c>
      <c r="O47" s="20" t="s">
        <v>719</v>
      </c>
      <c r="P47" s="20" t="s">
        <v>720</v>
      </c>
    </row>
    <row r="48" spans="1:16" ht="43.2">
      <c r="B48" s="10">
        <v>45862</v>
      </c>
      <c r="C48" t="s">
        <v>23</v>
      </c>
      <c r="D48" t="s">
        <v>17</v>
      </c>
      <c r="E48" t="s">
        <v>16</v>
      </c>
      <c r="F48" t="str">
        <f t="shared" si="1"/>
        <v>https://www.peninsulabuckhead.com/atlanta/peninsula-at-buckhead/conventional/</v>
      </c>
      <c r="G48" t="s">
        <v>83</v>
      </c>
      <c r="H48" t="s">
        <v>591</v>
      </c>
      <c r="I48" s="11" t="s">
        <v>54</v>
      </c>
      <c r="J48" s="16" t="s">
        <v>146</v>
      </c>
      <c r="K48" s="18" t="s">
        <v>211</v>
      </c>
      <c r="L48" s="13" t="s">
        <v>314</v>
      </c>
      <c r="M48" s="18" t="s">
        <v>211</v>
      </c>
      <c r="N48" s="21" t="s">
        <v>721</v>
      </c>
      <c r="O48" s="20" t="s">
        <v>312</v>
      </c>
      <c r="P48" s="20" t="s">
        <v>313</v>
      </c>
    </row>
    <row r="49" spans="1:16" ht="43.2">
      <c r="B49" s="10">
        <v>45836</v>
      </c>
      <c r="C49" t="s">
        <v>24</v>
      </c>
      <c r="D49" t="s">
        <v>17</v>
      </c>
      <c r="E49" t="s">
        <v>16</v>
      </c>
      <c r="F49" t="str">
        <f t="shared" si="1"/>
        <v>https://www.residenceshuntertrail.com/</v>
      </c>
      <c r="G49" t="s">
        <v>10</v>
      </c>
      <c r="H49" t="s">
        <v>722</v>
      </c>
      <c r="I49" s="11" t="s">
        <v>139</v>
      </c>
      <c r="J49" s="31" t="s">
        <v>724</v>
      </c>
      <c r="K49" s="18" t="s">
        <v>211</v>
      </c>
      <c r="L49" s="36" t="s">
        <v>723</v>
      </c>
      <c r="M49" s="18" t="s">
        <v>211</v>
      </c>
      <c r="N49" s="15" t="s">
        <v>725</v>
      </c>
      <c r="O49" s="20" t="s">
        <v>237</v>
      </c>
      <c r="P49" t="s">
        <v>726</v>
      </c>
    </row>
    <row r="50" spans="1:16" ht="43.2" hidden="1">
      <c r="B50" s="10">
        <v>45836</v>
      </c>
      <c r="C50" t="s">
        <v>24</v>
      </c>
      <c r="D50" t="s">
        <v>17</v>
      </c>
      <c r="E50" t="s">
        <v>16</v>
      </c>
      <c r="F50" t="str">
        <f t="shared" si="1"/>
        <v>https://www.residencespapermill.com/</v>
      </c>
      <c r="G50" t="s">
        <v>11</v>
      </c>
      <c r="H50" t="s">
        <v>727</v>
      </c>
      <c r="I50" s="11" t="s">
        <v>55</v>
      </c>
      <c r="J50" s="16" t="s">
        <v>56</v>
      </c>
      <c r="K50" s="18" t="s">
        <v>58</v>
      </c>
      <c r="L50"/>
      <c r="M50" s="18" t="s">
        <v>211</v>
      </c>
      <c r="N50" s="22" t="s">
        <v>58</v>
      </c>
    </row>
    <row r="51" spans="1:16">
      <c r="A51" t="s">
        <v>69</v>
      </c>
      <c r="B51" s="10">
        <v>45862</v>
      </c>
      <c r="C51" t="s">
        <v>23</v>
      </c>
      <c r="D51" t="s">
        <v>17</v>
      </c>
      <c r="E51" t="s">
        <v>16</v>
      </c>
      <c r="F51" s="2" t="str">
        <f t="shared" si="1"/>
        <v>https://www.roswellcitywalk.com/sitemap/</v>
      </c>
      <c r="G51" s="2" t="s">
        <v>53</v>
      </c>
      <c r="H51" t="s">
        <v>592</v>
      </c>
      <c r="I51" s="11" t="s">
        <v>54</v>
      </c>
      <c r="J51" s="16" t="s">
        <v>65</v>
      </c>
      <c r="K51" s="18" t="s">
        <v>211</v>
      </c>
      <c r="L51" s="13" t="s">
        <v>264</v>
      </c>
      <c r="M51" s="18" t="s">
        <v>54</v>
      </c>
      <c r="N51" s="22" t="s">
        <v>58</v>
      </c>
      <c r="O51" s="20"/>
      <c r="P51" s="20"/>
    </row>
    <row r="52" spans="1:16" ht="43.2">
      <c r="B52" s="10">
        <v>45862</v>
      </c>
      <c r="C52" t="s">
        <v>24</v>
      </c>
      <c r="D52" t="s">
        <v>17</v>
      </c>
      <c r="E52" t="s">
        <v>16</v>
      </c>
      <c r="F52" t="str">
        <f t="shared" si="1"/>
        <v>https://www.sayloratl.com/apartments/ga/atlanta/floor-plans#/</v>
      </c>
      <c r="G52" t="s">
        <v>116</v>
      </c>
      <c r="H52" t="s">
        <v>728</v>
      </c>
      <c r="I52" s="11" t="s">
        <v>54</v>
      </c>
      <c r="J52" s="16" t="s">
        <v>65</v>
      </c>
      <c r="K52" s="18" t="s">
        <v>211</v>
      </c>
      <c r="L52" s="13" t="s">
        <v>730</v>
      </c>
      <c r="M52" s="18" t="s">
        <v>211</v>
      </c>
      <c r="N52" s="22" t="s">
        <v>731</v>
      </c>
      <c r="O52" s="20" t="s">
        <v>237</v>
      </c>
      <c r="P52" t="s">
        <v>729</v>
      </c>
    </row>
    <row r="53" spans="1:16" ht="28.8">
      <c r="B53" s="10">
        <v>45862</v>
      </c>
      <c r="C53" t="s">
        <v>23</v>
      </c>
      <c r="D53" t="s">
        <v>17</v>
      </c>
      <c r="E53" t="s">
        <v>16</v>
      </c>
      <c r="F53" t="str">
        <f t="shared" si="1"/>
        <v>https://www.spectatoratl.com/apartments/ga/smyrna/floor-plans#/</v>
      </c>
      <c r="G53" t="s">
        <v>85</v>
      </c>
      <c r="H53" t="s">
        <v>593</v>
      </c>
      <c r="I53" s="11" t="s">
        <v>54</v>
      </c>
      <c r="J53" s="16" t="s">
        <v>65</v>
      </c>
      <c r="K53" s="18" t="s">
        <v>211</v>
      </c>
      <c r="L53" s="13" t="s">
        <v>732</v>
      </c>
      <c r="M53" s="18" t="s">
        <v>54</v>
      </c>
      <c r="O53" s="20" t="s">
        <v>255</v>
      </c>
      <c r="P53" s="20" t="s">
        <v>265</v>
      </c>
    </row>
    <row r="54" spans="1:16" ht="57.6">
      <c r="B54" s="10">
        <v>45836</v>
      </c>
      <c r="C54" t="s">
        <v>23</v>
      </c>
      <c r="D54" t="s">
        <v>17</v>
      </c>
      <c r="E54" s="1" t="s">
        <v>16</v>
      </c>
      <c r="F54" t="str">
        <f t="shared" si="1"/>
        <v>https://www.spectrumonspring.com/spectrum-on-spring-atlanta-ga/</v>
      </c>
      <c r="G54" t="s">
        <v>13</v>
      </c>
      <c r="H54" t="s">
        <v>594</v>
      </c>
      <c r="I54" s="11" t="s">
        <v>54</v>
      </c>
      <c r="J54" s="16" t="s">
        <v>147</v>
      </c>
      <c r="K54" s="18" t="s">
        <v>211</v>
      </c>
      <c r="L54" s="13" t="s">
        <v>733</v>
      </c>
      <c r="M54" s="18" t="s">
        <v>211</v>
      </c>
      <c r="N54" s="21" t="s">
        <v>328</v>
      </c>
      <c r="O54" s="20" t="s">
        <v>237</v>
      </c>
      <c r="P54" s="24" t="s">
        <v>302</v>
      </c>
    </row>
    <row r="55" spans="1:16" hidden="1">
      <c r="B55" s="10">
        <v>45862</v>
      </c>
      <c r="C55" t="s">
        <v>23</v>
      </c>
      <c r="D55" t="s">
        <v>17</v>
      </c>
      <c r="E55" s="1" t="s">
        <v>16</v>
      </c>
      <c r="F55" t="str">
        <f t="shared" si="1"/>
        <v>https://www.storyriverside.com/floor-plans/</v>
      </c>
      <c r="G55" t="s">
        <v>86</v>
      </c>
      <c r="H55" t="s">
        <v>595</v>
      </c>
      <c r="I55" s="11" t="s">
        <v>54</v>
      </c>
      <c r="J55" s="16" t="s">
        <v>65</v>
      </c>
      <c r="K55" s="18" t="s">
        <v>54</v>
      </c>
      <c r="L55"/>
    </row>
    <row r="56" spans="1:16" ht="28.8" hidden="1">
      <c r="B56" s="10">
        <v>45862</v>
      </c>
      <c r="C56" t="s">
        <v>24</v>
      </c>
      <c r="D56" t="s">
        <v>17</v>
      </c>
      <c r="E56" s="1" t="s">
        <v>16</v>
      </c>
      <c r="F56" t="str">
        <f t="shared" si="1"/>
        <v>https://www.thecottagesatloganville.com/</v>
      </c>
      <c r="G56" t="s">
        <v>3</v>
      </c>
      <c r="H56" t="s">
        <v>596</v>
      </c>
      <c r="I56" s="11" t="s">
        <v>54</v>
      </c>
      <c r="J56" s="16" t="s">
        <v>130</v>
      </c>
      <c r="K56" s="18" t="s">
        <v>54</v>
      </c>
      <c r="L56"/>
    </row>
    <row r="57" spans="1:16" ht="43.2" hidden="1">
      <c r="A57" t="s">
        <v>734</v>
      </c>
      <c r="B57" s="10">
        <v>45862</v>
      </c>
      <c r="C57" t="s">
        <v>24</v>
      </c>
      <c r="D57" t="s">
        <v>17</v>
      </c>
      <c r="E57" t="s">
        <v>16</v>
      </c>
      <c r="F57" t="str">
        <f t="shared" si="1"/>
        <v>https://www.thecottagesatsouthampton.com/</v>
      </c>
      <c r="G57" t="s">
        <v>4</v>
      </c>
      <c r="H57" t="s">
        <v>597</v>
      </c>
      <c r="I57" s="11" t="s">
        <v>55</v>
      </c>
      <c r="J57" s="16" t="s">
        <v>117</v>
      </c>
      <c r="K57" s="18" t="s">
        <v>58</v>
      </c>
      <c r="L57"/>
    </row>
    <row r="58" spans="1:16" hidden="1">
      <c r="B58" s="10">
        <v>45862</v>
      </c>
      <c r="C58" t="s">
        <v>23</v>
      </c>
      <c r="D58" t="s">
        <v>17</v>
      </c>
      <c r="E58" t="s">
        <v>16</v>
      </c>
      <c r="F58" t="str">
        <f t="shared" si="1"/>
        <v>https://www.thecottagesatwalkerridge.com/</v>
      </c>
      <c r="G58" t="s">
        <v>5</v>
      </c>
      <c r="H58" t="s">
        <v>598</v>
      </c>
      <c r="I58" s="11" t="s">
        <v>54</v>
      </c>
      <c r="J58" s="16" t="s">
        <v>148</v>
      </c>
      <c r="K58" s="18" t="s">
        <v>54</v>
      </c>
      <c r="L58"/>
    </row>
    <row r="59" spans="1:16" hidden="1">
      <c r="B59" s="10">
        <v>45862</v>
      </c>
      <c r="C59" t="s">
        <v>23</v>
      </c>
      <c r="D59" t="s">
        <v>17</v>
      </c>
      <c r="E59" t="s">
        <v>16</v>
      </c>
      <c r="F59" t="str">
        <f t="shared" si="1"/>
        <v>https://www.theenzo.com/apartments/ga/buford/floor-plans#/</v>
      </c>
      <c r="G59" s="9" t="s">
        <v>87</v>
      </c>
      <c r="H59" t="s">
        <v>735</v>
      </c>
      <c r="I59" s="11" t="s">
        <v>54</v>
      </c>
      <c r="J59" s="16" t="s">
        <v>65</v>
      </c>
      <c r="K59" s="18" t="s">
        <v>54</v>
      </c>
      <c r="L59"/>
    </row>
    <row r="60" spans="1:16" ht="28.8">
      <c r="B60" s="10">
        <v>45862</v>
      </c>
      <c r="C60" t="s">
        <v>23</v>
      </c>
      <c r="D60" t="s">
        <v>17</v>
      </c>
      <c r="E60" t="s">
        <v>16</v>
      </c>
      <c r="F60" t="str">
        <f t="shared" si="1"/>
        <v>https://www.theexchangeatl.com/floor-plans.html</v>
      </c>
      <c r="G60" t="s">
        <v>88</v>
      </c>
      <c r="H60" t="s">
        <v>599</v>
      </c>
      <c r="I60" s="11" t="s">
        <v>54</v>
      </c>
      <c r="J60" s="16" t="s">
        <v>684</v>
      </c>
      <c r="K60" s="18" t="s">
        <v>211</v>
      </c>
      <c r="L60" s="13" t="s">
        <v>736</v>
      </c>
      <c r="M60" s="18" t="s">
        <v>211</v>
      </c>
      <c r="N60" s="21" t="s">
        <v>737</v>
      </c>
      <c r="O60" s="20" t="s">
        <v>705</v>
      </c>
      <c r="P60" s="20" t="s">
        <v>267</v>
      </c>
    </row>
    <row r="61" spans="1:16">
      <c r="B61" s="10">
        <v>45862</v>
      </c>
      <c r="C61" t="s">
        <v>23</v>
      </c>
      <c r="D61" t="s">
        <v>17</v>
      </c>
      <c r="E61" t="s">
        <v>16</v>
      </c>
      <c r="F61" t="str">
        <f t="shared" si="1"/>
        <v>https://www.theivyariston.com</v>
      </c>
      <c r="G61" t="s">
        <v>15</v>
      </c>
      <c r="H61" t="s">
        <v>600</v>
      </c>
      <c r="I61" s="11" t="s">
        <v>54</v>
      </c>
      <c r="J61" s="16" t="s">
        <v>65</v>
      </c>
      <c r="K61" s="18" t="s">
        <v>211</v>
      </c>
      <c r="L61" s="13" t="s">
        <v>303</v>
      </c>
      <c r="M61" s="18" t="s">
        <v>211</v>
      </c>
      <c r="N61" s="22" t="s">
        <v>330</v>
      </c>
      <c r="O61" s="20" t="s">
        <v>237</v>
      </c>
      <c r="P61" s="24" t="s">
        <v>304</v>
      </c>
    </row>
    <row r="62" spans="1:16">
      <c r="B62" s="10">
        <v>45862</v>
      </c>
      <c r="C62" t="s">
        <v>23</v>
      </c>
      <c r="D62" t="s">
        <v>17</v>
      </c>
      <c r="E62" s="1" t="s">
        <v>16</v>
      </c>
      <c r="F62" t="str">
        <f t="shared" si="1"/>
        <v>https://www.themassell.com/apartments/ga/cartersville/floor-plans#/</v>
      </c>
      <c r="G62" t="s">
        <v>89</v>
      </c>
      <c r="H62" t="s">
        <v>601</v>
      </c>
      <c r="I62" s="11" t="s">
        <v>54</v>
      </c>
      <c r="J62" s="16" t="s">
        <v>65</v>
      </c>
      <c r="K62" s="18" t="s">
        <v>211</v>
      </c>
      <c r="L62" s="13" t="s">
        <v>305</v>
      </c>
      <c r="M62" s="18" t="s">
        <v>211</v>
      </c>
      <c r="N62" s="22" t="s">
        <v>331</v>
      </c>
      <c r="O62" s="20" t="s">
        <v>237</v>
      </c>
      <c r="P62" s="24" t="s">
        <v>306</v>
      </c>
    </row>
    <row r="63" spans="1:16">
      <c r="B63" s="10">
        <v>45862</v>
      </c>
      <c r="C63" t="s">
        <v>23</v>
      </c>
      <c r="D63" t="s">
        <v>17</v>
      </c>
      <c r="E63" s="1" t="s">
        <v>16</v>
      </c>
      <c r="F63" t="str">
        <f t="shared" si="1"/>
        <v>https://www.thereidapartments.com/tucker/the-reid/conventional/</v>
      </c>
      <c r="G63" t="s">
        <v>90</v>
      </c>
      <c r="H63" t="s">
        <v>602</v>
      </c>
      <c r="I63" s="11" t="s">
        <v>54</v>
      </c>
      <c r="J63" s="16" t="s">
        <v>65</v>
      </c>
      <c r="K63" s="18" t="s">
        <v>211</v>
      </c>
      <c r="L63" s="13" t="s">
        <v>738</v>
      </c>
      <c r="M63" s="18" t="s">
        <v>211</v>
      </c>
      <c r="N63" s="21" t="s">
        <v>740</v>
      </c>
      <c r="O63" s="20" t="s">
        <v>739</v>
      </c>
      <c r="P63" s="20" t="s">
        <v>268</v>
      </c>
    </row>
    <row r="64" spans="1:16">
      <c r="B64" s="10">
        <v>45862</v>
      </c>
      <c r="C64" t="s">
        <v>23</v>
      </c>
      <c r="D64" t="s">
        <v>17</v>
      </c>
      <c r="E64" s="1" t="s">
        <v>16</v>
      </c>
      <c r="F64" t="str">
        <f t="shared" si="1"/>
        <v>https://www.thespokepeachtree.com/peachtree-corners/the-spoke-at-peachtree-corners/conventional/</v>
      </c>
      <c r="G64" t="s">
        <v>91</v>
      </c>
      <c r="H64" t="s">
        <v>603</v>
      </c>
      <c r="I64" s="11" t="s">
        <v>54</v>
      </c>
      <c r="J64" s="16" t="s">
        <v>149</v>
      </c>
      <c r="K64" s="18" t="s">
        <v>211</v>
      </c>
      <c r="L64" s="13" t="s">
        <v>741</v>
      </c>
      <c r="M64" s="18" t="s">
        <v>211</v>
      </c>
      <c r="N64" s="21" t="s">
        <v>742</v>
      </c>
      <c r="O64" s="20" t="s">
        <v>478</v>
      </c>
      <c r="P64" s="20" t="s">
        <v>269</v>
      </c>
    </row>
    <row r="65" spans="1:16" hidden="1">
      <c r="B65" s="10">
        <v>45862</v>
      </c>
      <c r="C65" t="s">
        <v>23</v>
      </c>
      <c r="D65" t="s">
        <v>17</v>
      </c>
      <c r="E65" s="1" t="s">
        <v>16</v>
      </c>
      <c r="F65" s="1" t="str">
        <f>HYPERLINK(G65)</f>
        <v>https://www.verandaatavalon.com/apartments/ga/alpharetta/floor-plans#/</v>
      </c>
      <c r="G65" t="s">
        <v>92</v>
      </c>
      <c r="H65" t="s">
        <v>604</v>
      </c>
      <c r="I65" s="11" t="s">
        <v>58</v>
      </c>
      <c r="J65" s="16" t="s">
        <v>93</v>
      </c>
      <c r="K65" s="18" t="s">
        <v>58</v>
      </c>
      <c r="L65"/>
    </row>
    <row r="66" spans="1:16">
      <c r="B66" s="10">
        <v>45862</v>
      </c>
      <c r="C66" t="s">
        <v>23</v>
      </c>
      <c r="D66" t="s">
        <v>17</v>
      </c>
      <c r="E66" s="1" t="s">
        <v>16</v>
      </c>
      <c r="F66" t="str">
        <f t="shared" ref="F66:F69" si="2">HYPERLINK(G66)</f>
        <v>https://www.virginiahighlandsapartments.com/atlanta/virginia-highlands-apartment-homes/conventional/</v>
      </c>
      <c r="G66" t="s">
        <v>94</v>
      </c>
      <c r="H66" t="s">
        <v>605</v>
      </c>
      <c r="I66" s="11" t="s">
        <v>54</v>
      </c>
      <c r="J66" s="16" t="s">
        <v>150</v>
      </c>
      <c r="K66" s="18" t="s">
        <v>211</v>
      </c>
      <c r="L66" s="13" t="s">
        <v>270</v>
      </c>
      <c r="M66" s="18" t="s">
        <v>54</v>
      </c>
      <c r="N66" s="22" t="s">
        <v>58</v>
      </c>
      <c r="O66" s="20" t="s">
        <v>242</v>
      </c>
      <c r="P66" s="20" t="s">
        <v>271</v>
      </c>
    </row>
    <row r="67" spans="1:16">
      <c r="B67" s="10">
        <v>45862</v>
      </c>
      <c r="C67" t="s">
        <v>23</v>
      </c>
      <c r="D67" t="s">
        <v>17</v>
      </c>
      <c r="E67" s="1" t="s">
        <v>16</v>
      </c>
      <c r="F67" t="str">
        <f t="shared" si="2"/>
        <v>https://www.vivianatl.com/apartments/ga/atlanta/floor-plans</v>
      </c>
      <c r="G67" t="s">
        <v>95</v>
      </c>
      <c r="H67" t="s">
        <v>606</v>
      </c>
      <c r="I67" s="11" t="s">
        <v>54</v>
      </c>
      <c r="J67" s="16" t="s">
        <v>135</v>
      </c>
      <c r="K67" s="18" t="s">
        <v>211</v>
      </c>
      <c r="L67" s="13" t="s">
        <v>273</v>
      </c>
      <c r="M67" s="18" t="s">
        <v>211</v>
      </c>
      <c r="N67" s="21" t="s">
        <v>743</v>
      </c>
      <c r="O67" s="20" t="s">
        <v>478</v>
      </c>
      <c r="P67" s="20" t="s">
        <v>272</v>
      </c>
    </row>
    <row r="68" spans="1:16" ht="43.2">
      <c r="B68" s="10">
        <v>45862</v>
      </c>
      <c r="C68" t="s">
        <v>23</v>
      </c>
      <c r="D68" t="s">
        <v>17</v>
      </c>
      <c r="E68" s="1" t="s">
        <v>16</v>
      </c>
      <c r="F68" t="str">
        <f t="shared" si="2"/>
        <v>https://www.waterstonebuford.com/buford/waterstone/conventional/</v>
      </c>
      <c r="G68" t="s">
        <v>96</v>
      </c>
      <c r="H68" t="s">
        <v>607</v>
      </c>
      <c r="I68" s="11" t="s">
        <v>54</v>
      </c>
      <c r="J68" s="16" t="s">
        <v>65</v>
      </c>
      <c r="K68" s="18" t="s">
        <v>211</v>
      </c>
      <c r="L68" s="13" t="s">
        <v>744</v>
      </c>
      <c r="M68" s="18" t="s">
        <v>211</v>
      </c>
      <c r="N68" s="30" t="s">
        <v>745</v>
      </c>
      <c r="O68" s="20" t="s">
        <v>406</v>
      </c>
      <c r="P68" s="20" t="s">
        <v>274</v>
      </c>
    </row>
    <row r="69" spans="1:16" ht="57.6">
      <c r="A69" t="s">
        <v>275</v>
      </c>
      <c r="B69" s="10">
        <v>45862</v>
      </c>
      <c r="C69" t="s">
        <v>23</v>
      </c>
      <c r="D69" t="s">
        <v>17</v>
      </c>
      <c r="E69" s="1" t="s">
        <v>16</v>
      </c>
      <c r="F69" t="str">
        <f t="shared" si="2"/>
        <v>https://willowsashleypark.com/floorplans/</v>
      </c>
      <c r="G69" t="s">
        <v>97</v>
      </c>
      <c r="H69" t="s">
        <v>608</v>
      </c>
      <c r="I69" s="11" t="s">
        <v>54</v>
      </c>
      <c r="J69" s="16" t="s">
        <v>65</v>
      </c>
      <c r="K69" s="18" t="s">
        <v>211</v>
      </c>
      <c r="L69" s="13" t="s">
        <v>748</v>
      </c>
      <c r="M69" s="18" t="s">
        <v>211</v>
      </c>
      <c r="N69" s="22" t="s">
        <v>747</v>
      </c>
      <c r="O69" s="20" t="s">
        <v>406</v>
      </c>
      <c r="P69" s="20" t="s">
        <v>746</v>
      </c>
    </row>
    <row r="70" spans="1:16" ht="43.2">
      <c r="B70" s="10">
        <v>45862</v>
      </c>
      <c r="C70" t="s">
        <v>23</v>
      </c>
      <c r="D70" t="s">
        <v>17</v>
      </c>
      <c r="E70" s="1" t="s">
        <v>33</v>
      </c>
      <c r="F70" t="str">
        <f t="shared" ref="F70:F98" si="3">HYPERLINK(G70)</f>
        <v>https://www.thelakescolumbus.com/columbus/the-lakes-apartments/conventional/</v>
      </c>
      <c r="G70" s="9" t="s">
        <v>120</v>
      </c>
      <c r="H70" t="s">
        <v>609</v>
      </c>
      <c r="I70" s="11" t="s">
        <v>54</v>
      </c>
      <c r="J70" s="16" t="s">
        <v>130</v>
      </c>
      <c r="K70" s="18" t="s">
        <v>211</v>
      </c>
      <c r="L70" s="13" t="s">
        <v>749</v>
      </c>
      <c r="M70" s="18" t="s">
        <v>54</v>
      </c>
      <c r="N70" s="22" t="s">
        <v>58</v>
      </c>
      <c r="O70" s="20" t="s">
        <v>242</v>
      </c>
      <c r="P70" s="20" t="s">
        <v>276</v>
      </c>
    </row>
    <row r="71" spans="1:16" ht="43.2">
      <c r="B71" s="10">
        <v>45862</v>
      </c>
      <c r="C71" t="s">
        <v>24</v>
      </c>
      <c r="D71" t="s">
        <v>17</v>
      </c>
      <c r="E71" s="3" t="s">
        <v>25</v>
      </c>
      <c r="F71" t="str">
        <f t="shared" si="3"/>
        <v>https://cadiawarnerrobins.com/floorplans/</v>
      </c>
      <c r="G71" t="s">
        <v>98</v>
      </c>
      <c r="H71" t="s">
        <v>610</v>
      </c>
      <c r="I71" s="11" t="s">
        <v>54</v>
      </c>
      <c r="J71" s="16" t="s">
        <v>128</v>
      </c>
      <c r="K71" s="18" t="s">
        <v>211</v>
      </c>
      <c r="L71" s="13" t="s">
        <v>751</v>
      </c>
      <c r="M71" s="18" t="s">
        <v>211</v>
      </c>
      <c r="N71" s="22" t="s">
        <v>750</v>
      </c>
      <c r="O71" s="20" t="s">
        <v>719</v>
      </c>
      <c r="P71" s="20" t="s">
        <v>277</v>
      </c>
    </row>
    <row r="72" spans="1:16" ht="28.8">
      <c r="B72" s="10">
        <v>45862</v>
      </c>
      <c r="C72" t="s">
        <v>23</v>
      </c>
      <c r="D72" t="s">
        <v>17</v>
      </c>
      <c r="E72" t="s">
        <v>25</v>
      </c>
      <c r="F72" t="str">
        <f t="shared" si="3"/>
        <v>https://www.groveparkapts.com/columbus/grove-park-apartments/conventional/</v>
      </c>
      <c r="G72" t="s">
        <v>99</v>
      </c>
      <c r="H72" t="s">
        <v>611</v>
      </c>
      <c r="I72" s="11" t="s">
        <v>54</v>
      </c>
      <c r="J72" s="16" t="s">
        <v>128</v>
      </c>
      <c r="K72" s="18" t="s">
        <v>211</v>
      </c>
      <c r="L72" s="13" t="s">
        <v>278</v>
      </c>
      <c r="M72" s="18" t="s">
        <v>54</v>
      </c>
      <c r="N72" s="22" t="s">
        <v>58</v>
      </c>
      <c r="O72" s="20" t="s">
        <v>242</v>
      </c>
      <c r="P72" s="24" t="s">
        <v>279</v>
      </c>
    </row>
    <row r="73" spans="1:16">
      <c r="B73" s="10">
        <v>45862</v>
      </c>
      <c r="C73" t="s">
        <v>23</v>
      </c>
      <c r="D73" t="s">
        <v>17</v>
      </c>
      <c r="E73" t="s">
        <v>25</v>
      </c>
      <c r="F73" t="str">
        <f t="shared" si="3"/>
        <v>https://www.lakesidevillagelife.com/midland/lakeside-village-apartments/conventional/</v>
      </c>
      <c r="G73" t="s">
        <v>100</v>
      </c>
      <c r="H73" t="s">
        <v>612</v>
      </c>
      <c r="I73" s="11" t="s">
        <v>54</v>
      </c>
      <c r="J73" s="16" t="s">
        <v>151</v>
      </c>
      <c r="K73" s="18" t="s">
        <v>211</v>
      </c>
      <c r="L73" s="13" t="s">
        <v>282</v>
      </c>
      <c r="M73" s="18" t="s">
        <v>54</v>
      </c>
      <c r="N73" s="22" t="s">
        <v>58</v>
      </c>
      <c r="O73" s="20" t="s">
        <v>280</v>
      </c>
      <c r="P73" s="20" t="s">
        <v>281</v>
      </c>
    </row>
    <row r="74" spans="1:16" ht="43.2">
      <c r="B74" s="10">
        <v>45862</v>
      </c>
      <c r="C74" t="s">
        <v>23</v>
      </c>
      <c r="D74" t="s">
        <v>17</v>
      </c>
      <c r="E74" t="s">
        <v>25</v>
      </c>
      <c r="F74" t="str">
        <f t="shared" si="3"/>
        <v>https://www.lullwaterapts.com/columbus/lullwater-apartments/conventional/</v>
      </c>
      <c r="G74" t="s">
        <v>101</v>
      </c>
      <c r="H74" t="s">
        <v>613</v>
      </c>
      <c r="I74" s="11" t="s">
        <v>54</v>
      </c>
      <c r="J74" s="16" t="s">
        <v>128</v>
      </c>
      <c r="K74" s="18" t="s">
        <v>211</v>
      </c>
      <c r="L74" s="13" t="s">
        <v>284</v>
      </c>
      <c r="M74" s="18" t="s">
        <v>54</v>
      </c>
      <c r="N74" s="22" t="s">
        <v>58</v>
      </c>
      <c r="O74" s="20" t="s">
        <v>242</v>
      </c>
      <c r="P74" s="24" t="s">
        <v>283</v>
      </c>
    </row>
    <row r="75" spans="1:16">
      <c r="B75" s="10">
        <v>45862</v>
      </c>
      <c r="C75" t="s">
        <v>23</v>
      </c>
      <c r="D75" t="s">
        <v>17</v>
      </c>
      <c r="E75" s="1" t="s">
        <v>25</v>
      </c>
      <c r="F75" t="str">
        <f t="shared" si="3"/>
        <v>https://www.sugarmillcolumbus.com/columbus/sugar-mill-apartments/conventional/</v>
      </c>
      <c r="G75" t="s">
        <v>102</v>
      </c>
      <c r="H75" t="s">
        <v>614</v>
      </c>
      <c r="I75" s="11" t="s">
        <v>54</v>
      </c>
      <c r="J75" s="16" t="s">
        <v>128</v>
      </c>
      <c r="K75" s="18" t="s">
        <v>211</v>
      </c>
      <c r="L75" s="13" t="s">
        <v>308</v>
      </c>
      <c r="M75" s="18" t="s">
        <v>54</v>
      </c>
      <c r="N75" s="22" t="s">
        <v>58</v>
      </c>
      <c r="O75" s="20" t="s">
        <v>237</v>
      </c>
      <c r="P75" s="20" t="s">
        <v>307</v>
      </c>
    </row>
    <row r="76" spans="1:16" ht="28.8" hidden="1">
      <c r="B76" s="10">
        <v>45862</v>
      </c>
      <c r="C76" t="s">
        <v>24</v>
      </c>
      <c r="D76" t="s">
        <v>17</v>
      </c>
      <c r="E76" s="3" t="s">
        <v>27</v>
      </c>
      <c r="F76" t="str">
        <f t="shared" si="3"/>
        <v>https://coveyhomesbymore.com/neighborhood/kirkland/</v>
      </c>
      <c r="G76" t="s">
        <v>28</v>
      </c>
      <c r="H76" t="s">
        <v>752</v>
      </c>
      <c r="I76" s="11" t="s">
        <v>55</v>
      </c>
      <c r="J76" s="16" t="s">
        <v>118</v>
      </c>
      <c r="K76" s="18" t="s">
        <v>58</v>
      </c>
      <c r="L76"/>
    </row>
    <row r="77" spans="1:16" ht="28.8" hidden="1">
      <c r="B77" s="10">
        <v>45862</v>
      </c>
      <c r="C77" t="s">
        <v>24</v>
      </c>
      <c r="D77" t="s">
        <v>17</v>
      </c>
      <c r="E77" s="3" t="s">
        <v>27</v>
      </c>
      <c r="F77" t="str">
        <f t="shared" si="3"/>
        <v>https://www.livecovingtoncreek.com/covington/covington-creek/conventional/</v>
      </c>
      <c r="G77" t="s">
        <v>121</v>
      </c>
      <c r="H77" t="s">
        <v>615</v>
      </c>
      <c r="I77" s="11" t="s">
        <v>55</v>
      </c>
      <c r="J77" s="16" t="s">
        <v>1126</v>
      </c>
      <c r="K77" s="18" t="s">
        <v>54</v>
      </c>
      <c r="L77"/>
    </row>
    <row r="78" spans="1:16" ht="43.2" hidden="1">
      <c r="B78" s="10">
        <v>45862</v>
      </c>
      <c r="C78" t="s">
        <v>24</v>
      </c>
      <c r="D78" t="s">
        <v>17</v>
      </c>
      <c r="E78" s="3" t="s">
        <v>29</v>
      </c>
      <c r="F78" t="str">
        <f t="shared" si="3"/>
        <v>https://www.beaconlakelanier.com/beacon-lake-lanier-flowery-branch-ga/floorplans</v>
      </c>
      <c r="G78" t="s">
        <v>108</v>
      </c>
      <c r="H78" t="s">
        <v>568</v>
      </c>
      <c r="I78" s="11" t="s">
        <v>55</v>
      </c>
      <c r="J78" s="32" t="s">
        <v>757</v>
      </c>
      <c r="K78" s="18" t="s">
        <v>58</v>
      </c>
      <c r="L78" s="16" t="s">
        <v>26</v>
      </c>
      <c r="M78" s="18" t="s">
        <v>54</v>
      </c>
      <c r="N78" s="22" t="s">
        <v>58</v>
      </c>
      <c r="O78" s="20" t="s">
        <v>255</v>
      </c>
      <c r="P78" s="20" t="s">
        <v>243</v>
      </c>
    </row>
    <row r="79" spans="1:16" hidden="1">
      <c r="B79" s="10">
        <v>45862</v>
      </c>
      <c r="C79" t="s">
        <v>23</v>
      </c>
      <c r="D79" t="s">
        <v>17</v>
      </c>
      <c r="E79" s="3" t="s">
        <v>30</v>
      </c>
      <c r="F79" t="str">
        <f t="shared" si="3"/>
        <v>https://www.livecreekview.com/apartments/ga/lagrange/floor-plans#/</v>
      </c>
      <c r="G79" t="s">
        <v>103</v>
      </c>
      <c r="H79" t="s">
        <v>753</v>
      </c>
      <c r="I79" s="11" t="s">
        <v>54</v>
      </c>
      <c r="J79" s="16" t="s">
        <v>65</v>
      </c>
      <c r="K79" s="18" t="s">
        <v>54</v>
      </c>
      <c r="L79"/>
      <c r="M79" s="18" t="s">
        <v>54</v>
      </c>
    </row>
    <row r="80" spans="1:16" ht="43.2">
      <c r="B80" s="10">
        <v>45862</v>
      </c>
      <c r="C80" t="s">
        <v>23</v>
      </c>
      <c r="D80" t="s">
        <v>17</v>
      </c>
      <c r="E80" s="3" t="s">
        <v>31</v>
      </c>
      <c r="F80" t="str">
        <f t="shared" si="3"/>
        <v>https://tapestrypark.com/floorplans/</v>
      </c>
      <c r="G80" t="s">
        <v>104</v>
      </c>
      <c r="I80" s="11" t="s">
        <v>54</v>
      </c>
      <c r="J80" s="16" t="s">
        <v>65</v>
      </c>
      <c r="K80" s="18" t="s">
        <v>211</v>
      </c>
      <c r="L80" s="13" t="s">
        <v>315</v>
      </c>
      <c r="M80" s="18" t="s">
        <v>211</v>
      </c>
      <c r="N80" s="22" t="s">
        <v>329</v>
      </c>
      <c r="O80" s="20" t="s">
        <v>237</v>
      </c>
      <c r="P80" s="20" t="s">
        <v>309</v>
      </c>
    </row>
    <row r="81" spans="2:16" hidden="1">
      <c r="B81" s="10">
        <v>45862</v>
      </c>
      <c r="C81" t="s">
        <v>24</v>
      </c>
      <c r="D81" t="s">
        <v>17</v>
      </c>
      <c r="E81" s="1" t="s">
        <v>32</v>
      </c>
      <c r="F81" t="str">
        <f t="shared" si="3"/>
        <v>https://www.stonebrookevaldosta.com/valdosta/stonebrooke/conventional</v>
      </c>
      <c r="G81" t="s">
        <v>105</v>
      </c>
      <c r="I81" s="11" t="s">
        <v>54</v>
      </c>
      <c r="J81" s="16" t="s">
        <v>65</v>
      </c>
      <c r="K81" s="18" t="s">
        <v>54</v>
      </c>
      <c r="L81"/>
    </row>
    <row r="82" spans="2:16" ht="28.8" hidden="1">
      <c r="B82" s="10">
        <v>45862</v>
      </c>
      <c r="C82" t="s">
        <v>24</v>
      </c>
      <c r="D82" s="8" t="s">
        <v>36</v>
      </c>
      <c r="E82" s="1" t="s">
        <v>37</v>
      </c>
      <c r="F82" t="str">
        <f t="shared" si="3"/>
        <v>https://www.championsquarters.com/daytona-beach/champions-quarters/conventional/</v>
      </c>
      <c r="G82" t="s">
        <v>686</v>
      </c>
      <c r="H82" t="s">
        <v>336</v>
      </c>
      <c r="I82" s="11" t="s">
        <v>54</v>
      </c>
      <c r="J82" s="16" t="s">
        <v>405</v>
      </c>
      <c r="K82" s="18" t="s">
        <v>54</v>
      </c>
      <c r="L82"/>
      <c r="M82" t="s">
        <v>54</v>
      </c>
    </row>
    <row r="83" spans="2:16" ht="43.2">
      <c r="B83" s="10">
        <v>45862</v>
      </c>
      <c r="C83" t="s">
        <v>23</v>
      </c>
      <c r="D83" t="s">
        <v>36</v>
      </c>
      <c r="E83" s="1" t="s">
        <v>38</v>
      </c>
      <c r="F83" t="str">
        <f t="shared" si="3"/>
        <v>https://www.congressgrove.com/delray-beach/congress-grove/conventional/</v>
      </c>
      <c r="G83" t="s">
        <v>144</v>
      </c>
      <c r="H83" t="s">
        <v>337</v>
      </c>
      <c r="I83" s="11" t="s">
        <v>54</v>
      </c>
      <c r="J83" s="16" t="s">
        <v>152</v>
      </c>
      <c r="K83" s="18" t="s">
        <v>211</v>
      </c>
      <c r="L83" s="13" t="s">
        <v>409</v>
      </c>
      <c r="M83" s="18" t="s">
        <v>211</v>
      </c>
      <c r="N83" s="21" t="s">
        <v>408</v>
      </c>
      <c r="O83" s="20" t="s">
        <v>406</v>
      </c>
      <c r="P83" s="24" t="s">
        <v>407</v>
      </c>
    </row>
    <row r="84" spans="2:16" ht="28.8">
      <c r="B84" s="10">
        <v>45862</v>
      </c>
      <c r="C84" t="s">
        <v>24</v>
      </c>
      <c r="D84" t="s">
        <v>36</v>
      </c>
      <c r="E84" s="1" t="s">
        <v>39</v>
      </c>
      <c r="F84" t="str">
        <f t="shared" si="3"/>
        <v>https://barlowaptsjacksonville.com/floorplans/</v>
      </c>
      <c r="G84" t="s">
        <v>123</v>
      </c>
      <c r="H84" t="s">
        <v>338</v>
      </c>
      <c r="I84" s="11" t="s">
        <v>54</v>
      </c>
      <c r="J84" s="16" t="s">
        <v>122</v>
      </c>
      <c r="K84" s="18" t="s">
        <v>211</v>
      </c>
      <c r="L84" s="13" t="s">
        <v>410</v>
      </c>
      <c r="M84" s="18" t="s">
        <v>211</v>
      </c>
      <c r="N84" s="21" t="s">
        <v>411</v>
      </c>
      <c r="O84" s="20" t="s">
        <v>412</v>
      </c>
      <c r="P84" s="24" t="s">
        <v>413</v>
      </c>
    </row>
    <row r="85" spans="2:16" ht="28.8" hidden="1">
      <c r="B85" s="10">
        <v>45836</v>
      </c>
      <c r="C85" t="s">
        <v>24</v>
      </c>
      <c r="D85" t="s">
        <v>36</v>
      </c>
      <c r="E85" t="s">
        <v>39</v>
      </c>
      <c r="F85" t="str">
        <f t="shared" si="3"/>
        <v>https://www.live360communities.com/find-your-home/crossroads/plans-availability/</v>
      </c>
      <c r="G85" t="s">
        <v>124</v>
      </c>
      <c r="H85" t="s">
        <v>339</v>
      </c>
      <c r="I85" s="11" t="s">
        <v>55</v>
      </c>
      <c r="J85" s="16" t="s">
        <v>125</v>
      </c>
      <c r="K85" s="18" t="s">
        <v>58</v>
      </c>
      <c r="L85"/>
    </row>
    <row r="86" spans="2:16" ht="43.2">
      <c r="B86" s="10">
        <v>45862</v>
      </c>
      <c r="C86" t="s">
        <v>23</v>
      </c>
      <c r="D86" t="s">
        <v>36</v>
      </c>
      <c r="E86" t="s">
        <v>39</v>
      </c>
      <c r="F86" t="str">
        <f t="shared" si="3"/>
        <v>https://eastboroughjax.com/floorplans/</v>
      </c>
      <c r="G86" t="s">
        <v>154</v>
      </c>
      <c r="H86" t="s">
        <v>340</v>
      </c>
      <c r="I86" s="11" t="s">
        <v>54</v>
      </c>
      <c r="J86" s="16" t="s">
        <v>153</v>
      </c>
      <c r="K86" s="18" t="s">
        <v>211</v>
      </c>
      <c r="L86" s="13" t="s">
        <v>415</v>
      </c>
      <c r="M86" s="18" t="s">
        <v>211</v>
      </c>
      <c r="N86" s="22" t="s">
        <v>414</v>
      </c>
      <c r="O86" s="20" t="s">
        <v>255</v>
      </c>
      <c r="P86" s="20" t="s">
        <v>416</v>
      </c>
    </row>
    <row r="87" spans="2:16" hidden="1">
      <c r="B87" s="10">
        <v>45862</v>
      </c>
      <c r="C87" t="s">
        <v>24</v>
      </c>
      <c r="D87" t="s">
        <v>36</v>
      </c>
      <c r="E87" t="s">
        <v>39</v>
      </c>
      <c r="F87" t="str">
        <f t="shared" si="3"/>
        <v>https://www.liveequinoxwest.com/jacksonville/equinox-west/conventional/</v>
      </c>
      <c r="G87" t="s">
        <v>126</v>
      </c>
      <c r="H87" t="s">
        <v>341</v>
      </c>
      <c r="I87" s="11" t="s">
        <v>54</v>
      </c>
      <c r="J87" s="16" t="s">
        <v>127</v>
      </c>
      <c r="K87" s="18" t="s">
        <v>54</v>
      </c>
      <c r="L87"/>
      <c r="M87" s="18" t="s">
        <v>54</v>
      </c>
    </row>
    <row r="88" spans="2:16" ht="28.8">
      <c r="B88" s="10">
        <v>45862</v>
      </c>
      <c r="C88" t="s">
        <v>24</v>
      </c>
      <c r="D88" t="s">
        <v>36</v>
      </c>
      <c r="E88" t="s">
        <v>39</v>
      </c>
      <c r="F88" t="str">
        <f t="shared" si="3"/>
        <v>https://www.live360communities.com/find-your-home/liberty-square/plans-availability/</v>
      </c>
      <c r="G88" t="s">
        <v>131</v>
      </c>
      <c r="H88" t="s">
        <v>342</v>
      </c>
      <c r="I88" s="11" t="s">
        <v>54</v>
      </c>
      <c r="J88" s="16" t="s">
        <v>132</v>
      </c>
      <c r="K88" s="18" t="s">
        <v>211</v>
      </c>
      <c r="L88" s="13" t="s">
        <v>419</v>
      </c>
      <c r="M88" s="18" t="s">
        <v>211</v>
      </c>
      <c r="N88" s="22" t="s">
        <v>417</v>
      </c>
      <c r="O88" s="20" t="s">
        <v>237</v>
      </c>
      <c r="P88" s="20" t="s">
        <v>418</v>
      </c>
    </row>
    <row r="89" spans="2:16">
      <c r="B89" s="10">
        <v>45862</v>
      </c>
      <c r="C89" t="s">
        <v>23</v>
      </c>
      <c r="D89" t="s">
        <v>36</v>
      </c>
      <c r="E89" t="s">
        <v>39</v>
      </c>
      <c r="F89" t="str">
        <f t="shared" si="3"/>
        <v>https://www.oleabeachhaven.com/apartments/fl/jacksonville/floor-plans#/</v>
      </c>
      <c r="G89" t="s">
        <v>155</v>
      </c>
      <c r="H89" t="s">
        <v>343</v>
      </c>
      <c r="I89" s="11" t="s">
        <v>54</v>
      </c>
      <c r="J89" s="16" t="s">
        <v>65</v>
      </c>
      <c r="K89" s="18" t="s">
        <v>211</v>
      </c>
      <c r="L89" s="13" t="s">
        <v>420</v>
      </c>
      <c r="M89" s="18" t="s">
        <v>211</v>
      </c>
      <c r="N89" s="22" t="s">
        <v>422</v>
      </c>
      <c r="O89" s="20" t="s">
        <v>262</v>
      </c>
      <c r="P89" s="20" t="s">
        <v>421</v>
      </c>
    </row>
    <row r="90" spans="2:16" hidden="1">
      <c r="B90" s="10">
        <v>45862</v>
      </c>
      <c r="C90" t="s">
        <v>23</v>
      </c>
      <c r="D90" t="s">
        <v>36</v>
      </c>
      <c r="E90" t="s">
        <v>39</v>
      </c>
      <c r="F90" t="str">
        <f t="shared" si="3"/>
        <v>https://www.liveoleajax.com/apartments/fl/jacksonville/floor-plans#/</v>
      </c>
      <c r="G90" t="s">
        <v>156</v>
      </c>
      <c r="H90" t="s">
        <v>344</v>
      </c>
      <c r="I90" s="11" t="s">
        <v>54</v>
      </c>
      <c r="J90" s="16" t="s">
        <v>65</v>
      </c>
      <c r="K90" s="18" t="s">
        <v>54</v>
      </c>
      <c r="L90"/>
      <c r="M90" s="18" t="s">
        <v>54</v>
      </c>
    </row>
    <row r="91" spans="2:16" hidden="1">
      <c r="B91" s="10">
        <v>45862</v>
      </c>
      <c r="C91" t="s">
        <v>23</v>
      </c>
      <c r="D91" t="s">
        <v>36</v>
      </c>
      <c r="E91" t="s">
        <v>39</v>
      </c>
      <c r="F91" t="str">
        <f t="shared" si="3"/>
        <v>https://www.livepalmhouse.com/apartments/fl/jacksonville/floor-plans#/</v>
      </c>
      <c r="G91" t="s">
        <v>157</v>
      </c>
      <c r="H91" t="s">
        <v>345</v>
      </c>
      <c r="I91" s="11" t="s">
        <v>54</v>
      </c>
      <c r="J91" s="16" t="s">
        <v>65</v>
      </c>
      <c r="K91" s="18" t="s">
        <v>54</v>
      </c>
      <c r="L91"/>
      <c r="M91" s="18" t="s">
        <v>54</v>
      </c>
    </row>
    <row r="92" spans="2:16" ht="28.8">
      <c r="B92" s="10">
        <v>45862</v>
      </c>
      <c r="C92" t="s">
        <v>23</v>
      </c>
      <c r="D92" t="s">
        <v>36</v>
      </c>
      <c r="E92" t="s">
        <v>39</v>
      </c>
      <c r="F92" t="str">
        <f t="shared" si="3"/>
        <v>https://livesanmarcopromenade.com/floorplans/</v>
      </c>
      <c r="G92" t="s">
        <v>158</v>
      </c>
      <c r="H92" t="s">
        <v>346</v>
      </c>
      <c r="I92" s="11" t="s">
        <v>54</v>
      </c>
      <c r="J92" s="16" t="s">
        <v>65</v>
      </c>
      <c r="K92" s="18" t="s">
        <v>211</v>
      </c>
      <c r="L92" s="13" t="s">
        <v>423</v>
      </c>
      <c r="M92" s="18" t="s">
        <v>211</v>
      </c>
      <c r="N92" s="22" t="s">
        <v>425</v>
      </c>
      <c r="O92" s="20" t="s">
        <v>237</v>
      </c>
      <c r="P92" s="20" t="s">
        <v>424</v>
      </c>
    </row>
    <row r="93" spans="2:16">
      <c r="B93" s="10">
        <v>45862</v>
      </c>
      <c r="C93" t="s">
        <v>23</v>
      </c>
      <c r="D93" t="s">
        <v>36</v>
      </c>
      <c r="E93" t="s">
        <v>39</v>
      </c>
      <c r="F93" s="1" t="str">
        <f>HYPERLINK(G93)</f>
        <v>https://theexchangejacksonville.com/floorplans/</v>
      </c>
      <c r="G93" t="s">
        <v>159</v>
      </c>
      <c r="H93" t="s">
        <v>347</v>
      </c>
      <c r="I93" s="11" t="s">
        <v>54</v>
      </c>
      <c r="J93" s="16" t="s">
        <v>687</v>
      </c>
      <c r="K93" s="18" t="s">
        <v>211</v>
      </c>
      <c r="L93" s="13" t="s">
        <v>426</v>
      </c>
      <c r="M93" s="18" t="s">
        <v>211</v>
      </c>
      <c r="N93" s="21" t="s">
        <v>427</v>
      </c>
      <c r="O93" s="20" t="s">
        <v>237</v>
      </c>
      <c r="P93" s="20" t="s">
        <v>428</v>
      </c>
    </row>
    <row r="94" spans="2:16" hidden="1">
      <c r="B94" s="10">
        <v>45862</v>
      </c>
      <c r="C94" t="s">
        <v>23</v>
      </c>
      <c r="D94" t="s">
        <v>36</v>
      </c>
      <c r="E94" t="s">
        <v>39</v>
      </c>
      <c r="F94" t="str">
        <f t="shared" si="3"/>
        <v>https://jackonbeachapts.com/</v>
      </c>
      <c r="G94" t="s">
        <v>40</v>
      </c>
      <c r="H94" t="s">
        <v>348</v>
      </c>
      <c r="I94" s="11" t="s">
        <v>54</v>
      </c>
      <c r="J94" s="16" t="s">
        <v>65</v>
      </c>
      <c r="K94" s="18" t="s">
        <v>54</v>
      </c>
      <c r="L94"/>
      <c r="M94" s="18" t="s">
        <v>54</v>
      </c>
    </row>
    <row r="95" spans="2:16" hidden="1">
      <c r="B95" s="10">
        <v>45862</v>
      </c>
      <c r="C95" t="s">
        <v>23</v>
      </c>
      <c r="D95" t="s">
        <v>36</v>
      </c>
      <c r="E95" t="s">
        <v>39</v>
      </c>
      <c r="F95" t="str">
        <f t="shared" si="3"/>
        <v>https://www.maggieflats.com/apartments/fl/jacksonville/floor-plans#/</v>
      </c>
      <c r="G95" t="s">
        <v>160</v>
      </c>
      <c r="H95" t="s">
        <v>349</v>
      </c>
      <c r="I95" s="11" t="s">
        <v>54</v>
      </c>
      <c r="J95" s="16" t="s">
        <v>65</v>
      </c>
      <c r="K95" s="18" t="s">
        <v>54</v>
      </c>
      <c r="L95"/>
      <c r="M95" s="18" t="s">
        <v>54</v>
      </c>
    </row>
    <row r="96" spans="2:16" hidden="1">
      <c r="B96" s="10">
        <v>45862</v>
      </c>
      <c r="C96" t="s">
        <v>24</v>
      </c>
      <c r="D96" t="s">
        <v>36</v>
      </c>
      <c r="E96" t="s">
        <v>39</v>
      </c>
      <c r="F96" t="str">
        <f t="shared" si="3"/>
        <v>https://www.themaggietowns.com/apartments/fl/jacksonville/floor-plans#/</v>
      </c>
      <c r="G96" t="s">
        <v>133</v>
      </c>
      <c r="H96" t="s">
        <v>350</v>
      </c>
      <c r="I96" s="11" t="s">
        <v>54</v>
      </c>
      <c r="J96" s="16" t="s">
        <v>65</v>
      </c>
      <c r="K96" s="18" t="s">
        <v>54</v>
      </c>
      <c r="L96"/>
      <c r="M96" s="18" t="s">
        <v>54</v>
      </c>
    </row>
    <row r="97" spans="1:16" ht="28.8">
      <c r="B97" s="10">
        <v>45862</v>
      </c>
      <c r="C97" t="s">
        <v>23</v>
      </c>
      <c r="D97" t="s">
        <v>36</v>
      </c>
      <c r="E97" t="s">
        <v>39</v>
      </c>
      <c r="F97" t="str">
        <f t="shared" si="3"/>
        <v>https://thenoteapartments.com/floorplans/</v>
      </c>
      <c r="G97" t="s">
        <v>161</v>
      </c>
      <c r="H97" t="s">
        <v>351</v>
      </c>
      <c r="I97" s="11" t="s">
        <v>54</v>
      </c>
      <c r="J97" s="16" t="s">
        <v>65</v>
      </c>
      <c r="K97" s="18" t="s">
        <v>211</v>
      </c>
      <c r="L97" s="13" t="s">
        <v>429</v>
      </c>
      <c r="M97" s="18" t="s">
        <v>54</v>
      </c>
      <c r="N97" s="22" t="s">
        <v>58</v>
      </c>
      <c r="O97" s="20" t="s">
        <v>214</v>
      </c>
      <c r="P97" s="20"/>
    </row>
    <row r="98" spans="1:16">
      <c r="B98" s="10">
        <v>45862</v>
      </c>
      <c r="C98" t="s">
        <v>23</v>
      </c>
      <c r="D98" t="s">
        <v>36</v>
      </c>
      <c r="E98" s="1" t="s">
        <v>41</v>
      </c>
      <c r="F98" t="str">
        <f t="shared" si="3"/>
        <v>https://www.caribbeanisle.org/melbourne/caribbean-isle/conventional/</v>
      </c>
      <c r="G98" t="s">
        <v>430</v>
      </c>
      <c r="H98" t="s">
        <v>352</v>
      </c>
      <c r="I98" s="11" t="s">
        <v>54</v>
      </c>
      <c r="J98" s="16" t="s">
        <v>128</v>
      </c>
      <c r="K98" s="18" t="s">
        <v>211</v>
      </c>
      <c r="L98" s="13" t="s">
        <v>431</v>
      </c>
      <c r="M98" s="18" t="s">
        <v>54</v>
      </c>
      <c r="N98" s="22" t="s">
        <v>58</v>
      </c>
      <c r="O98" s="20" t="s">
        <v>262</v>
      </c>
      <c r="P98" s="20" t="s">
        <v>432</v>
      </c>
    </row>
    <row r="99" spans="1:16" ht="57.6" hidden="1">
      <c r="B99" s="10">
        <v>45862</v>
      </c>
      <c r="C99" t="s">
        <v>23</v>
      </c>
      <c r="D99" t="s">
        <v>36</v>
      </c>
      <c r="E99" s="1" t="s">
        <v>42</v>
      </c>
      <c r="F99" t="str">
        <f t="shared" ref="F99:F124" si="4">HYPERLINK(G99)</f>
        <v>https://livealeamiami.com/floorplans/</v>
      </c>
      <c r="G99" t="s">
        <v>162</v>
      </c>
      <c r="H99" t="s">
        <v>353</v>
      </c>
      <c r="I99" s="14" t="s">
        <v>232</v>
      </c>
      <c r="J99" s="16" t="s">
        <v>688</v>
      </c>
      <c r="K99" s="18" t="s">
        <v>211</v>
      </c>
      <c r="L99" s="16" t="s">
        <v>433</v>
      </c>
      <c r="M99" s="18" t="s">
        <v>54</v>
      </c>
      <c r="N99" s="22" t="s">
        <v>58</v>
      </c>
      <c r="O99" s="20" t="s">
        <v>237</v>
      </c>
      <c r="P99" s="20" t="s">
        <v>434</v>
      </c>
    </row>
    <row r="100" spans="1:16" ht="28.8">
      <c r="B100" s="10">
        <v>45862</v>
      </c>
      <c r="C100" t="s">
        <v>23</v>
      </c>
      <c r="D100" t="s">
        <v>36</v>
      </c>
      <c r="E100" t="s">
        <v>42</v>
      </c>
      <c r="F100" t="str">
        <f t="shared" si="4"/>
        <v>https://casaveraapartments.com/floorplans/</v>
      </c>
      <c r="G100" t="s">
        <v>163</v>
      </c>
      <c r="H100" t="s">
        <v>354</v>
      </c>
      <c r="I100" s="11" t="s">
        <v>54</v>
      </c>
      <c r="J100" s="16" t="s">
        <v>65</v>
      </c>
      <c r="K100" s="18" t="s">
        <v>211</v>
      </c>
      <c r="L100" s="13" t="s">
        <v>437</v>
      </c>
      <c r="M100" s="18" t="s">
        <v>211</v>
      </c>
      <c r="N100" s="22" t="s">
        <v>436</v>
      </c>
      <c r="O100" s="20" t="s">
        <v>237</v>
      </c>
      <c r="P100" s="20" t="s">
        <v>435</v>
      </c>
    </row>
    <row r="101" spans="1:16" ht="28.8">
      <c r="B101" s="10">
        <v>45862</v>
      </c>
      <c r="C101" t="s">
        <v>23</v>
      </c>
      <c r="D101" t="s">
        <v>36</v>
      </c>
      <c r="E101" t="s">
        <v>42</v>
      </c>
      <c r="F101" t="str">
        <f t="shared" si="4"/>
        <v>https://doralview.com/floorplans/</v>
      </c>
      <c r="G101" t="s">
        <v>165</v>
      </c>
      <c r="H101" t="s">
        <v>355</v>
      </c>
      <c r="I101" s="11" t="s">
        <v>54</v>
      </c>
      <c r="J101" s="16" t="s">
        <v>164</v>
      </c>
      <c r="K101" s="18" t="s">
        <v>211</v>
      </c>
      <c r="L101" s="13" t="s">
        <v>482</v>
      </c>
      <c r="M101" s="18" t="s">
        <v>211</v>
      </c>
      <c r="N101" s="22" t="s">
        <v>480</v>
      </c>
      <c r="O101" s="20" t="s">
        <v>446</v>
      </c>
      <c r="P101" s="20" t="s">
        <v>481</v>
      </c>
    </row>
    <row r="102" spans="1:16" ht="72" hidden="1">
      <c r="A102" t="s">
        <v>26</v>
      </c>
      <c r="B102" s="10">
        <v>45836</v>
      </c>
      <c r="C102" t="s">
        <v>23</v>
      </c>
      <c r="D102" t="s">
        <v>36</v>
      </c>
      <c r="E102" s="1" t="s">
        <v>44</v>
      </c>
      <c r="F102" t="str">
        <f t="shared" si="4"/>
        <v>https://alexanmills50apartments.com/</v>
      </c>
      <c r="G102" t="s">
        <v>45</v>
      </c>
      <c r="H102" t="s">
        <v>356</v>
      </c>
      <c r="I102" s="11" t="s">
        <v>139</v>
      </c>
      <c r="J102" s="16" t="s">
        <v>166</v>
      </c>
      <c r="K102" s="18" t="s">
        <v>58</v>
      </c>
      <c r="L102"/>
      <c r="M102" s="18"/>
    </row>
    <row r="103" spans="1:16" ht="57.6" hidden="1">
      <c r="B103" s="10">
        <v>45862</v>
      </c>
      <c r="C103" t="s">
        <v>23</v>
      </c>
      <c r="D103" t="s">
        <v>36</v>
      </c>
      <c r="E103" t="s">
        <v>44</v>
      </c>
      <c r="F103" t="str">
        <f t="shared" si="4"/>
        <v>https://ascendoakpointe.com/apartments/</v>
      </c>
      <c r="G103" s="1" t="s">
        <v>167</v>
      </c>
      <c r="H103" t="s">
        <v>357</v>
      </c>
      <c r="I103" s="14" t="s">
        <v>232</v>
      </c>
      <c r="J103" s="16" t="s">
        <v>1128</v>
      </c>
      <c r="K103" s="18" t="s">
        <v>58</v>
      </c>
      <c r="L103"/>
      <c r="M103" s="18" t="s">
        <v>54</v>
      </c>
    </row>
    <row r="104" spans="1:16" ht="43.2">
      <c r="B104" s="10">
        <v>45862</v>
      </c>
      <c r="C104" t="s">
        <v>23</v>
      </c>
      <c r="D104" t="s">
        <v>36</v>
      </c>
      <c r="E104" t="s">
        <v>44</v>
      </c>
      <c r="F104" t="str">
        <f t="shared" si="4"/>
        <v>https://www.buranohunterscreek.com/floor-plans</v>
      </c>
      <c r="G104" t="s">
        <v>168</v>
      </c>
      <c r="H104" t="s">
        <v>358</v>
      </c>
      <c r="I104" s="11" t="s">
        <v>54</v>
      </c>
      <c r="J104" s="16" t="s">
        <v>690</v>
      </c>
      <c r="K104" s="18" t="s">
        <v>211</v>
      </c>
      <c r="L104" s="13" t="s">
        <v>484</v>
      </c>
      <c r="M104" s="18" t="s">
        <v>211</v>
      </c>
      <c r="N104" s="22" t="s">
        <v>483</v>
      </c>
      <c r="O104" s="20" t="s">
        <v>237</v>
      </c>
      <c r="P104" s="20" t="s">
        <v>485</v>
      </c>
    </row>
    <row r="105" spans="1:16" hidden="1">
      <c r="B105" s="10">
        <v>45862</v>
      </c>
      <c r="C105" t="s">
        <v>24</v>
      </c>
      <c r="D105" t="s">
        <v>36</v>
      </c>
      <c r="E105" t="s">
        <v>44</v>
      </c>
      <c r="F105" t="str">
        <f t="shared" si="4"/>
        <v>https://www.liveatfoxglen.com/cocoa/fox-glen/conventional/</v>
      </c>
      <c r="G105" t="s">
        <v>134</v>
      </c>
      <c r="H105" t="s">
        <v>359</v>
      </c>
      <c r="I105" s="11" t="s">
        <v>54</v>
      </c>
      <c r="J105" s="16" t="s">
        <v>135</v>
      </c>
      <c r="K105" s="18" t="s">
        <v>54</v>
      </c>
      <c r="L105"/>
      <c r="M105" s="18" t="s">
        <v>54</v>
      </c>
    </row>
    <row r="106" spans="1:16" hidden="1">
      <c r="B106" s="10">
        <v>45862</v>
      </c>
      <c r="C106" t="s">
        <v>23</v>
      </c>
      <c r="D106" t="s">
        <v>36</v>
      </c>
      <c r="E106" t="s">
        <v>44</v>
      </c>
      <c r="F106" t="str">
        <f t="shared" si="4"/>
        <v>https://hadleyliving.com/floorplans/</v>
      </c>
      <c r="G106" t="s">
        <v>169</v>
      </c>
      <c r="H106" t="s">
        <v>360</v>
      </c>
      <c r="I106" s="11" t="s">
        <v>54</v>
      </c>
      <c r="J106" s="16" t="s">
        <v>135</v>
      </c>
      <c r="K106" s="18" t="s">
        <v>54</v>
      </c>
      <c r="L106"/>
      <c r="M106" s="18" t="s">
        <v>54</v>
      </c>
    </row>
    <row r="107" spans="1:16" hidden="1">
      <c r="B107" s="10">
        <v>45862</v>
      </c>
      <c r="C107" t="s">
        <v>23</v>
      </c>
      <c r="D107" t="s">
        <v>36</v>
      </c>
      <c r="E107" t="s">
        <v>44</v>
      </c>
      <c r="F107" t="str">
        <f t="shared" si="4"/>
        <v>https://www.harmononthelake.com/apartments/fl/apopka/floor-plans#/</v>
      </c>
      <c r="G107" t="s">
        <v>170</v>
      </c>
      <c r="H107" t="s">
        <v>361</v>
      </c>
      <c r="I107" s="11" t="s">
        <v>54</v>
      </c>
      <c r="J107" s="16" t="s">
        <v>65</v>
      </c>
      <c r="K107" s="18" t="s">
        <v>54</v>
      </c>
      <c r="L107"/>
      <c r="M107" s="18" t="s">
        <v>54</v>
      </c>
    </row>
    <row r="108" spans="1:16" hidden="1">
      <c r="B108" s="10">
        <v>45862</v>
      </c>
      <c r="C108" t="s">
        <v>24</v>
      </c>
      <c r="D108" t="s">
        <v>36</v>
      </c>
      <c r="E108" t="s">
        <v>44</v>
      </c>
      <c r="F108" t="str">
        <f t="shared" si="4"/>
        <v>https://www.liveibispark.com/st-cloud/ibis-park-at-harmony-west/conventional/</v>
      </c>
      <c r="G108" t="s">
        <v>136</v>
      </c>
      <c r="H108" t="s">
        <v>362</v>
      </c>
      <c r="I108" s="11" t="s">
        <v>54</v>
      </c>
      <c r="J108" s="16" t="s">
        <v>135</v>
      </c>
      <c r="K108" s="18" t="s">
        <v>54</v>
      </c>
      <c r="L108"/>
      <c r="M108" s="18" t="s">
        <v>54</v>
      </c>
    </row>
    <row r="109" spans="1:16" hidden="1">
      <c r="B109" s="10">
        <v>45862</v>
      </c>
      <c r="C109" t="s">
        <v>23</v>
      </c>
      <c r="D109" t="s">
        <v>36</v>
      </c>
      <c r="E109" t="s">
        <v>44</v>
      </c>
      <c r="F109" t="str">
        <f t="shared" si="4"/>
        <v>https://www.liveatknightsbridge.com/floor-plans/</v>
      </c>
      <c r="G109" t="s">
        <v>691</v>
      </c>
      <c r="H109" t="s">
        <v>363</v>
      </c>
      <c r="I109" s="11" t="s">
        <v>54</v>
      </c>
      <c r="J109" s="16" t="s">
        <v>128</v>
      </c>
      <c r="K109" s="18" t="s">
        <v>54</v>
      </c>
      <c r="L109"/>
      <c r="M109" s="18" t="s">
        <v>54</v>
      </c>
    </row>
    <row r="110" spans="1:16" hidden="1">
      <c r="B110" s="10">
        <v>45836</v>
      </c>
      <c r="C110" t="s">
        <v>23</v>
      </c>
      <c r="D110" t="s">
        <v>36</v>
      </c>
      <c r="E110" t="s">
        <v>44</v>
      </c>
      <c r="F110" t="str">
        <f t="shared" si="4"/>
        <v>https://www.parkplaceoviedo.com/brochure</v>
      </c>
      <c r="G110" t="s">
        <v>171</v>
      </c>
      <c r="H110" t="s">
        <v>364</v>
      </c>
      <c r="I110" s="11" t="s">
        <v>54</v>
      </c>
      <c r="J110" s="16" t="s">
        <v>65</v>
      </c>
      <c r="K110" s="18" t="s">
        <v>54</v>
      </c>
      <c r="L110"/>
      <c r="M110" s="18" t="s">
        <v>54</v>
      </c>
    </row>
    <row r="111" spans="1:16">
      <c r="B111" s="10">
        <v>45862</v>
      </c>
      <c r="C111" t="s">
        <v>23</v>
      </c>
      <c r="D111" t="s">
        <v>36</v>
      </c>
      <c r="E111" t="s">
        <v>44</v>
      </c>
      <c r="F111" t="str">
        <f t="shared" si="4"/>
        <v>https://paseoliving.com/paseo#floorPlans</v>
      </c>
      <c r="G111" t="s">
        <v>172</v>
      </c>
      <c r="H111" t="s">
        <v>365</v>
      </c>
      <c r="I111" s="11" t="s">
        <v>54</v>
      </c>
      <c r="J111" s="16" t="s">
        <v>65</v>
      </c>
      <c r="K111" s="18" t="s">
        <v>211</v>
      </c>
      <c r="L111" s="13" t="s">
        <v>212</v>
      </c>
      <c r="M111" s="18" t="s">
        <v>54</v>
      </c>
      <c r="N111" s="22" t="s">
        <v>58</v>
      </c>
      <c r="O111" s="20" t="s">
        <v>214</v>
      </c>
      <c r="P111" s="20" t="s">
        <v>215</v>
      </c>
    </row>
    <row r="112" spans="1:16" ht="28.8">
      <c r="B112" s="10">
        <v>45862</v>
      </c>
      <c r="C112" t="s">
        <v>23</v>
      </c>
      <c r="D112" t="s">
        <v>36</v>
      </c>
      <c r="E112" t="s">
        <v>44</v>
      </c>
      <c r="F112" t="str">
        <f t="shared" si="4"/>
        <v>https://www.seven41.com/seven41-winter-park-fl/</v>
      </c>
      <c r="G112" t="s">
        <v>46</v>
      </c>
      <c r="H112" t="s">
        <v>366</v>
      </c>
      <c r="I112" s="11" t="s">
        <v>54</v>
      </c>
      <c r="J112" s="16" t="s">
        <v>65</v>
      </c>
      <c r="K112" s="18" t="s">
        <v>211</v>
      </c>
      <c r="L112" s="13" t="s">
        <v>439</v>
      </c>
      <c r="M112" s="18" t="s">
        <v>211</v>
      </c>
      <c r="N112" s="22" t="s">
        <v>440</v>
      </c>
      <c r="O112" s="20" t="s">
        <v>237</v>
      </c>
      <c r="P112" s="20" t="s">
        <v>438</v>
      </c>
    </row>
    <row r="113" spans="1:16">
      <c r="B113" s="10">
        <v>45862</v>
      </c>
      <c r="C113" t="s">
        <v>23</v>
      </c>
      <c r="D113" t="s">
        <v>36</v>
      </c>
      <c r="E113" t="s">
        <v>44</v>
      </c>
      <c r="F113" t="str">
        <f t="shared" si="4"/>
        <v>https://www.storysanford.com/floor-plans/</v>
      </c>
      <c r="G113" t="s">
        <v>173</v>
      </c>
      <c r="H113" t="s">
        <v>367</v>
      </c>
      <c r="I113" s="11" t="s">
        <v>54</v>
      </c>
      <c r="J113" s="16" t="s">
        <v>65</v>
      </c>
      <c r="K113" s="18" t="s">
        <v>211</v>
      </c>
      <c r="L113" s="13" t="s">
        <v>441</v>
      </c>
      <c r="M113" s="18" t="s">
        <v>211</v>
      </c>
      <c r="N113" s="22" t="s">
        <v>443</v>
      </c>
      <c r="O113" s="20" t="s">
        <v>237</v>
      </c>
      <c r="P113" s="20" t="s">
        <v>442</v>
      </c>
    </row>
    <row r="114" spans="1:16" ht="28.8">
      <c r="B114" s="10">
        <v>45862</v>
      </c>
      <c r="C114" t="s">
        <v>23</v>
      </c>
      <c r="D114" t="s">
        <v>36</v>
      </c>
      <c r="E114" t="s">
        <v>44</v>
      </c>
      <c r="F114" s="1" t="str">
        <f>HYPERLINK(G114)</f>
        <v>https://www.theadelineorlando.com/maitland/the-adeline/conventional/</v>
      </c>
      <c r="G114" t="s">
        <v>174</v>
      </c>
      <c r="H114" t="s">
        <v>368</v>
      </c>
      <c r="I114" s="11" t="s">
        <v>54</v>
      </c>
      <c r="J114" s="16" t="s">
        <v>149</v>
      </c>
      <c r="K114" s="18" t="s">
        <v>211</v>
      </c>
      <c r="L114" s="13" t="s">
        <v>445</v>
      </c>
      <c r="M114" s="18" t="s">
        <v>211</v>
      </c>
      <c r="N114" s="22" t="s">
        <v>444</v>
      </c>
      <c r="O114" s="20" t="s">
        <v>446</v>
      </c>
      <c r="P114" s="20" t="s">
        <v>447</v>
      </c>
    </row>
    <row r="115" spans="1:16" hidden="1">
      <c r="B115" s="10">
        <v>45862</v>
      </c>
      <c r="C115" t="s">
        <v>23</v>
      </c>
      <c r="D115" t="s">
        <v>36</v>
      </c>
      <c r="E115" t="s">
        <v>44</v>
      </c>
      <c r="F115" t="str">
        <f t="shared" si="4"/>
        <v>https://centerpointeorlando.com/luxury-apartments-altamonte-springs/floor-plans/</v>
      </c>
      <c r="G115" t="s">
        <v>175</v>
      </c>
      <c r="H115" t="s">
        <v>369</v>
      </c>
      <c r="I115" s="11" t="s">
        <v>54</v>
      </c>
      <c r="J115" s="16" t="s">
        <v>135</v>
      </c>
      <c r="K115" s="18" t="s">
        <v>54</v>
      </c>
      <c r="L115"/>
      <c r="M115" s="18" t="s">
        <v>54</v>
      </c>
    </row>
    <row r="116" spans="1:16" ht="43.2">
      <c r="B116" s="10">
        <v>45862</v>
      </c>
      <c r="C116" t="s">
        <v>23</v>
      </c>
      <c r="D116" t="s">
        <v>36</v>
      </c>
      <c r="E116" t="s">
        <v>44</v>
      </c>
      <c r="F116" t="str">
        <f t="shared" si="4"/>
        <v>https://www.thedebrametrowest.com/floor-plans</v>
      </c>
      <c r="G116" t="s">
        <v>176</v>
      </c>
      <c r="H116" t="s">
        <v>370</v>
      </c>
      <c r="I116" s="11" t="s">
        <v>54</v>
      </c>
      <c r="J116" s="16" t="s">
        <v>151</v>
      </c>
      <c r="K116" s="18" t="s">
        <v>211</v>
      </c>
      <c r="L116" s="13" t="s">
        <v>450</v>
      </c>
      <c r="M116" s="18" t="s">
        <v>211</v>
      </c>
      <c r="N116" s="21" t="s">
        <v>449</v>
      </c>
      <c r="O116" s="20" t="s">
        <v>237</v>
      </c>
      <c r="P116" s="20" t="s">
        <v>448</v>
      </c>
    </row>
    <row r="117" spans="1:16" ht="28.8">
      <c r="B117" s="10">
        <v>45862</v>
      </c>
      <c r="C117" t="s">
        <v>23</v>
      </c>
      <c r="D117" t="s">
        <v>36</v>
      </c>
      <c r="E117" t="s">
        <v>44</v>
      </c>
      <c r="F117" t="str">
        <f t="shared" si="4"/>
        <v>https://thehenryapthomes.com/availability/</v>
      </c>
      <c r="G117" t="s">
        <v>177</v>
      </c>
      <c r="H117" t="s">
        <v>371</v>
      </c>
      <c r="I117" s="11" t="s">
        <v>54</v>
      </c>
      <c r="J117" s="16" t="s">
        <v>178</v>
      </c>
      <c r="K117" s="18" t="s">
        <v>211</v>
      </c>
      <c r="L117" s="13" t="s">
        <v>451</v>
      </c>
      <c r="M117" s="18" t="s">
        <v>211</v>
      </c>
      <c r="N117" s="21" t="s">
        <v>452</v>
      </c>
      <c r="O117" s="20" t="s">
        <v>237</v>
      </c>
      <c r="P117" s="20" t="s">
        <v>453</v>
      </c>
    </row>
    <row r="118" spans="1:16" hidden="1">
      <c r="B118" s="10">
        <v>45862</v>
      </c>
      <c r="C118" t="s">
        <v>23</v>
      </c>
      <c r="D118" t="s">
        <v>36</v>
      </c>
      <c r="E118" t="s">
        <v>44</v>
      </c>
      <c r="F118" t="str">
        <f t="shared" si="4"/>
        <v>https://livethejuliette.com/floorplans/c1/</v>
      </c>
      <c r="G118" t="s">
        <v>179</v>
      </c>
      <c r="H118" t="s">
        <v>372</v>
      </c>
      <c r="I118" s="11" t="s">
        <v>54</v>
      </c>
      <c r="J118" s="16" t="s">
        <v>65</v>
      </c>
      <c r="K118" s="18" t="s">
        <v>54</v>
      </c>
      <c r="L118"/>
      <c r="M118" s="18" t="s">
        <v>54</v>
      </c>
    </row>
    <row r="119" spans="1:16" ht="43.2">
      <c r="B119" s="10">
        <v>45862</v>
      </c>
      <c r="C119" t="s">
        <v>23</v>
      </c>
      <c r="D119" t="s">
        <v>36</v>
      </c>
      <c r="E119" t="s">
        <v>44</v>
      </c>
      <c r="F119" t="str">
        <f t="shared" si="4"/>
        <v>https://www.thepearlviera.com/floorplans/one-bedroom/a3</v>
      </c>
      <c r="G119" t="s">
        <v>180</v>
      </c>
      <c r="H119" t="s">
        <v>373</v>
      </c>
      <c r="I119" s="11" t="s">
        <v>54</v>
      </c>
      <c r="J119" s="16" t="s">
        <v>692</v>
      </c>
      <c r="K119" s="18" t="s">
        <v>211</v>
      </c>
      <c r="L119" s="13" t="s">
        <v>456</v>
      </c>
      <c r="M119" s="18" t="s">
        <v>211</v>
      </c>
      <c r="N119" s="21" t="s">
        <v>455</v>
      </c>
      <c r="O119" s="20" t="s">
        <v>237</v>
      </c>
      <c r="P119" s="20" t="s">
        <v>454</v>
      </c>
    </row>
    <row r="120" spans="1:16" hidden="1">
      <c r="B120" s="10">
        <v>45862</v>
      </c>
      <c r="C120" t="s">
        <v>24</v>
      </c>
      <c r="D120" t="s">
        <v>36</v>
      </c>
      <c r="E120" t="s">
        <v>44</v>
      </c>
      <c r="F120" t="str">
        <f t="shared" si="4"/>
        <v>https://www.preservepoinciana.com/poinciana/preserve-at-poinciana/conventional/</v>
      </c>
      <c r="G120" t="s">
        <v>137</v>
      </c>
      <c r="H120" t="s">
        <v>374</v>
      </c>
      <c r="I120" s="11" t="s">
        <v>54</v>
      </c>
      <c r="J120" s="16" t="s">
        <v>128</v>
      </c>
      <c r="K120" s="18" t="s">
        <v>54</v>
      </c>
      <c r="L120"/>
      <c r="M120" s="18" t="s">
        <v>54</v>
      </c>
    </row>
    <row r="121" spans="1:16" hidden="1">
      <c r="B121" s="10">
        <v>45862</v>
      </c>
      <c r="C121" t="s">
        <v>23</v>
      </c>
      <c r="D121" t="s">
        <v>36</v>
      </c>
      <c r="E121" s="1" t="s">
        <v>47</v>
      </c>
      <c r="F121" t="str">
        <f t="shared" si="4"/>
        <v>https://www.arenavillasblueangel.com/pensacola/arena-villas-at-blue-angel/conventional/</v>
      </c>
      <c r="G121" t="s">
        <v>181</v>
      </c>
      <c r="H121" t="s">
        <v>375</v>
      </c>
      <c r="I121" s="11" t="s">
        <v>54</v>
      </c>
      <c r="J121" s="16" t="s">
        <v>128</v>
      </c>
      <c r="K121" s="18" t="s">
        <v>54</v>
      </c>
      <c r="L121"/>
      <c r="M121" s="18" t="s">
        <v>54</v>
      </c>
    </row>
    <row r="122" spans="1:16">
      <c r="B122" s="10">
        <v>45862</v>
      </c>
      <c r="C122" t="s">
        <v>23</v>
      </c>
      <c r="D122" t="s">
        <v>36</v>
      </c>
      <c r="E122" t="s">
        <v>47</v>
      </c>
      <c r="F122" t="str">
        <f t="shared" si="4"/>
        <v>https://www.liveseaview.com/santa-rosa-beach/seaview-apartments-at-santa-rosa-beach/conventional/</v>
      </c>
      <c r="G122" t="s">
        <v>182</v>
      </c>
      <c r="H122" t="s">
        <v>376</v>
      </c>
      <c r="I122" s="11" t="s">
        <v>54</v>
      </c>
      <c r="J122" s="16" t="s">
        <v>135</v>
      </c>
      <c r="K122" s="18" t="s">
        <v>211</v>
      </c>
      <c r="L122" s="13" t="s">
        <v>457</v>
      </c>
      <c r="M122" s="18" t="s">
        <v>211</v>
      </c>
      <c r="N122" s="22" t="s">
        <v>458</v>
      </c>
      <c r="O122" s="20" t="s">
        <v>237</v>
      </c>
      <c r="P122" s="20" t="s">
        <v>459</v>
      </c>
    </row>
    <row r="123" spans="1:16" ht="28.8">
      <c r="B123" s="10">
        <v>45862</v>
      </c>
      <c r="C123" t="s">
        <v>23</v>
      </c>
      <c r="D123" t="s">
        <v>36</v>
      </c>
      <c r="E123" t="s">
        <v>47</v>
      </c>
      <c r="F123" t="str">
        <f t="shared" si="4"/>
        <v>https://www.preservehendersonbeach.com/destin/the-preserve-at-henderson-beach/conventional/</v>
      </c>
      <c r="G123" t="s">
        <v>183</v>
      </c>
      <c r="H123" t="s">
        <v>377</v>
      </c>
      <c r="I123" s="11" t="s">
        <v>54</v>
      </c>
      <c r="J123" s="16" t="s">
        <v>135</v>
      </c>
      <c r="K123" s="18" t="s">
        <v>211</v>
      </c>
      <c r="L123" s="13" t="s">
        <v>461</v>
      </c>
      <c r="M123" s="18" t="s">
        <v>211</v>
      </c>
      <c r="N123" s="21" t="s">
        <v>462</v>
      </c>
      <c r="O123" s="20" t="s">
        <v>237</v>
      </c>
      <c r="P123" s="20" t="s">
        <v>460</v>
      </c>
    </row>
    <row r="124" spans="1:16" hidden="1">
      <c r="B124" s="10">
        <v>45862</v>
      </c>
      <c r="C124" t="s">
        <v>23</v>
      </c>
      <c r="D124" t="s">
        <v>36</v>
      </c>
      <c r="E124" t="s">
        <v>47</v>
      </c>
      <c r="F124" t="str">
        <f t="shared" si="4"/>
        <v>https://www.livethesouthern.com/floorplans/</v>
      </c>
      <c r="G124" s="1" t="s">
        <v>463</v>
      </c>
      <c r="H124" t="s">
        <v>464</v>
      </c>
      <c r="I124" s="11" t="s">
        <v>54</v>
      </c>
      <c r="J124" s="16" t="s">
        <v>135</v>
      </c>
      <c r="K124" s="18" t="s">
        <v>54</v>
      </c>
      <c r="L124" t="s">
        <v>26</v>
      </c>
      <c r="M124" s="18" t="s">
        <v>54</v>
      </c>
    </row>
    <row r="125" spans="1:16" ht="72" hidden="1">
      <c r="A125" t="s">
        <v>184</v>
      </c>
      <c r="B125" s="10">
        <v>45836</v>
      </c>
      <c r="C125" t="s">
        <v>23</v>
      </c>
      <c r="D125" t="s">
        <v>36</v>
      </c>
      <c r="E125" s="1" t="s">
        <v>48</v>
      </c>
      <c r="F125" t="str">
        <f t="shared" ref="F125:F150" si="5">HYPERLINK(G125)</f>
        <v>https://alexanmiramarapartments.com/</v>
      </c>
      <c r="G125" t="s">
        <v>43</v>
      </c>
      <c r="H125" t="s">
        <v>378</v>
      </c>
      <c r="I125" s="11" t="s">
        <v>55</v>
      </c>
      <c r="J125" s="16" t="s">
        <v>185</v>
      </c>
      <c r="K125" s="18" t="s">
        <v>58</v>
      </c>
      <c r="L125"/>
      <c r="M125" s="18"/>
    </row>
    <row r="126" spans="1:16" hidden="1">
      <c r="B126" s="10">
        <v>45862</v>
      </c>
      <c r="C126" t="s">
        <v>23</v>
      </c>
      <c r="D126" t="s">
        <v>36</v>
      </c>
      <c r="E126" t="s">
        <v>48</v>
      </c>
      <c r="F126" t="str">
        <f t="shared" si="5"/>
        <v>https://griffin441.com/floorplans/</v>
      </c>
      <c r="G126" t="s">
        <v>186</v>
      </c>
      <c r="H126" t="s">
        <v>379</v>
      </c>
      <c r="I126" s="11" t="s">
        <v>54</v>
      </c>
      <c r="J126" s="16" t="s">
        <v>164</v>
      </c>
      <c r="K126" s="18" t="s">
        <v>54</v>
      </c>
      <c r="L126"/>
      <c r="M126" s="18" t="s">
        <v>54</v>
      </c>
    </row>
    <row r="127" spans="1:16" ht="28.8" hidden="1">
      <c r="B127" s="10">
        <v>45862</v>
      </c>
      <c r="C127" t="s">
        <v>23</v>
      </c>
      <c r="D127" t="s">
        <v>36</v>
      </c>
      <c r="E127" t="s">
        <v>48</v>
      </c>
      <c r="F127" t="str">
        <f t="shared" si="5"/>
        <v>https://www.oneboynton.com/one-boynton-boynton-beach-fl/</v>
      </c>
      <c r="G127" t="s">
        <v>49</v>
      </c>
      <c r="H127" t="s">
        <v>380</v>
      </c>
      <c r="I127" s="11" t="s">
        <v>58</v>
      </c>
      <c r="J127" s="16" t="s">
        <v>187</v>
      </c>
      <c r="K127" s="18" t="s">
        <v>211</v>
      </c>
      <c r="L127" s="16" t="s">
        <v>466</v>
      </c>
      <c r="M127" s="18" t="s">
        <v>211</v>
      </c>
      <c r="N127" s="22" t="s">
        <v>467</v>
      </c>
      <c r="O127" s="20" t="s">
        <v>237</v>
      </c>
      <c r="P127" s="20" t="s">
        <v>465</v>
      </c>
    </row>
    <row r="128" spans="1:16">
      <c r="B128" s="10">
        <v>45862</v>
      </c>
      <c r="C128" t="s">
        <v>23</v>
      </c>
      <c r="D128" t="s">
        <v>36</v>
      </c>
      <c r="E128" t="s">
        <v>48</v>
      </c>
      <c r="F128" t="str">
        <f t="shared" si="5"/>
        <v>https://www.monterraseniorliving.com/apartments/fl/cooper-city/floor-plans#/</v>
      </c>
      <c r="G128" t="s">
        <v>188</v>
      </c>
      <c r="H128" t="s">
        <v>381</v>
      </c>
      <c r="I128" s="11" t="s">
        <v>54</v>
      </c>
      <c r="J128" s="16" t="s">
        <v>65</v>
      </c>
      <c r="K128" s="18" t="s">
        <v>211</v>
      </c>
      <c r="L128" s="13" t="s">
        <v>468</v>
      </c>
      <c r="M128" s="18" t="s">
        <v>54</v>
      </c>
      <c r="N128" s="22" t="s">
        <v>58</v>
      </c>
      <c r="O128" s="20"/>
      <c r="P128" s="20"/>
    </row>
    <row r="129" spans="1:16" ht="28.8">
      <c r="B129" s="10">
        <v>45862</v>
      </c>
      <c r="C129" t="s">
        <v>23</v>
      </c>
      <c r="D129" t="s">
        <v>36</v>
      </c>
      <c r="E129" s="1" t="s">
        <v>50</v>
      </c>
      <c r="F129" t="str">
        <f t="shared" si="5"/>
        <v>https://ameliawestshore.com/floorplans/</v>
      </c>
      <c r="G129" t="s">
        <v>189</v>
      </c>
      <c r="H129" t="s">
        <v>382</v>
      </c>
      <c r="I129" s="11" t="s">
        <v>139</v>
      </c>
      <c r="J129" s="16" t="s">
        <v>693</v>
      </c>
      <c r="K129" s="18" t="s">
        <v>211</v>
      </c>
      <c r="L129" s="13" t="s">
        <v>469</v>
      </c>
      <c r="M129" s="18" t="s">
        <v>54</v>
      </c>
      <c r="N129" s="22" t="s">
        <v>58</v>
      </c>
      <c r="O129" s="20"/>
      <c r="P129" s="20"/>
    </row>
    <row r="130" spans="1:16" ht="43.2">
      <c r="B130" s="10">
        <v>45862</v>
      </c>
      <c r="C130" t="s">
        <v>24</v>
      </c>
      <c r="D130" t="s">
        <v>36</v>
      </c>
      <c r="E130" t="s">
        <v>50</v>
      </c>
      <c r="F130" t="str">
        <f t="shared" si="5"/>
        <v>https://www.liveannalise.com/apartments/fl/bradenton/floor-plans#/</v>
      </c>
      <c r="G130" t="s">
        <v>138</v>
      </c>
      <c r="H130" t="s">
        <v>383</v>
      </c>
      <c r="I130" s="11" t="s">
        <v>54</v>
      </c>
      <c r="J130" s="16" t="s">
        <v>65</v>
      </c>
      <c r="K130" s="18" t="s">
        <v>211</v>
      </c>
      <c r="L130" s="13" t="s">
        <v>472</v>
      </c>
      <c r="M130" s="18" t="s">
        <v>211</v>
      </c>
      <c r="N130" s="21" t="s">
        <v>471</v>
      </c>
      <c r="O130" s="20" t="s">
        <v>237</v>
      </c>
      <c r="P130" s="20" t="s">
        <v>470</v>
      </c>
    </row>
    <row r="131" spans="1:16" hidden="1">
      <c r="B131" s="10">
        <v>45862</v>
      </c>
      <c r="C131" t="s">
        <v>23</v>
      </c>
      <c r="D131" t="s">
        <v>36</v>
      </c>
      <c r="E131" t="s">
        <v>50</v>
      </c>
      <c r="F131" t="str">
        <f t="shared" si="5"/>
        <v>https://www.apexposnerpark.com/floor-plans</v>
      </c>
      <c r="G131" t="s">
        <v>190</v>
      </c>
      <c r="H131" t="s">
        <v>384</v>
      </c>
      <c r="I131" s="11" t="s">
        <v>54</v>
      </c>
      <c r="J131" s="16" t="s">
        <v>65</v>
      </c>
      <c r="K131" s="18" t="s">
        <v>54</v>
      </c>
      <c r="L131"/>
      <c r="M131" s="18" t="s">
        <v>54</v>
      </c>
    </row>
    <row r="132" spans="1:16">
      <c r="B132" s="10">
        <v>45862</v>
      </c>
      <c r="C132" t="s">
        <v>23</v>
      </c>
      <c r="D132" t="s">
        <v>36</v>
      </c>
      <c r="E132" t="s">
        <v>50</v>
      </c>
      <c r="F132" t="str">
        <f t="shared" si="5"/>
        <v>https://www.ariabradenton.com/bradenton/aria-bradenton/conventional/</v>
      </c>
      <c r="G132" t="s">
        <v>191</v>
      </c>
      <c r="H132" t="s">
        <v>385</v>
      </c>
      <c r="I132" s="11" t="s">
        <v>54</v>
      </c>
      <c r="J132" s="16" t="s">
        <v>146</v>
      </c>
      <c r="K132" s="18" t="s">
        <v>211</v>
      </c>
      <c r="L132" s="13" t="s">
        <v>475</v>
      </c>
      <c r="M132" s="18" t="s">
        <v>211</v>
      </c>
      <c r="N132" s="21" t="s">
        <v>474</v>
      </c>
      <c r="O132" s="20" t="s">
        <v>412</v>
      </c>
      <c r="P132" s="20" t="s">
        <v>473</v>
      </c>
    </row>
    <row r="133" spans="1:16" ht="28.8" hidden="1">
      <c r="B133" s="10">
        <v>45862</v>
      </c>
      <c r="C133" t="s">
        <v>24</v>
      </c>
      <c r="D133" t="s">
        <v>36</v>
      </c>
      <c r="E133" t="s">
        <v>50</v>
      </c>
      <c r="F133" s="12" t="str">
        <f t="shared" si="5"/>
        <v>https://beaconepperson.com/floorplans/</v>
      </c>
      <c r="G133" t="s">
        <v>140</v>
      </c>
      <c r="H133" t="s">
        <v>386</v>
      </c>
      <c r="I133" s="11" t="s">
        <v>232</v>
      </c>
      <c r="J133" s="16" t="s">
        <v>698</v>
      </c>
      <c r="K133" s="18" t="s">
        <v>58</v>
      </c>
      <c r="L133"/>
      <c r="M133" s="18" t="s">
        <v>54</v>
      </c>
    </row>
    <row r="134" spans="1:16" ht="28.8">
      <c r="A134" t="s">
        <v>69</v>
      </c>
      <c r="B134" s="10">
        <v>45862</v>
      </c>
      <c r="C134" t="s">
        <v>23</v>
      </c>
      <c r="D134" t="s">
        <v>36</v>
      </c>
      <c r="E134" t="s">
        <v>50</v>
      </c>
      <c r="F134" t="str">
        <f t="shared" si="5"/>
        <v>https://www.cortonatampa.com/tampa/cortona-south-tampa/conventional/</v>
      </c>
      <c r="G134" t="s">
        <v>192</v>
      </c>
      <c r="H134" t="s">
        <v>387</v>
      </c>
      <c r="I134" s="11" t="s">
        <v>54</v>
      </c>
      <c r="J134" s="16" t="s">
        <v>65</v>
      </c>
      <c r="K134" s="18" t="s">
        <v>211</v>
      </c>
      <c r="L134" s="13" t="s">
        <v>479</v>
      </c>
      <c r="M134" s="18" t="s">
        <v>211</v>
      </c>
      <c r="N134" s="22" t="s">
        <v>476</v>
      </c>
      <c r="O134" s="20" t="s">
        <v>478</v>
      </c>
      <c r="P134" s="20" t="s">
        <v>477</v>
      </c>
    </row>
    <row r="135" spans="1:16" ht="129.6">
      <c r="A135" t="s">
        <v>487</v>
      </c>
      <c r="B135" s="10">
        <v>45862</v>
      </c>
      <c r="C135" t="s">
        <v>24</v>
      </c>
      <c r="D135" t="s">
        <v>36</v>
      </c>
      <c r="E135" t="s">
        <v>50</v>
      </c>
      <c r="F135" t="str">
        <f t="shared" si="5"/>
        <v>https://www.crestviewtownhomes.com/</v>
      </c>
      <c r="G135" t="s">
        <v>51</v>
      </c>
      <c r="H135" t="s">
        <v>486</v>
      </c>
      <c r="I135" s="11" t="s">
        <v>139</v>
      </c>
      <c r="J135" s="16" t="s">
        <v>694</v>
      </c>
      <c r="K135" s="18" t="s">
        <v>211</v>
      </c>
      <c r="L135" s="13" t="s">
        <v>488</v>
      </c>
      <c r="M135" s="18" t="s">
        <v>54</v>
      </c>
      <c r="N135" s="22"/>
      <c r="O135" s="20" t="s">
        <v>489</v>
      </c>
      <c r="P135" s="20"/>
    </row>
    <row r="136" spans="1:16" hidden="1">
      <c r="B136" s="10">
        <v>45862</v>
      </c>
      <c r="C136" t="s">
        <v>23</v>
      </c>
      <c r="D136" t="s">
        <v>36</v>
      </c>
      <c r="E136" t="s">
        <v>50</v>
      </c>
      <c r="F136" t="str">
        <f t="shared" si="5"/>
        <v>https://everwellbexley.com/floorplans/</v>
      </c>
      <c r="G136" t="s">
        <v>193</v>
      </c>
      <c r="H136" t="s">
        <v>388</v>
      </c>
      <c r="I136" s="11" t="s">
        <v>54</v>
      </c>
      <c r="J136" s="16" t="s">
        <v>65</v>
      </c>
      <c r="K136" s="18" t="s">
        <v>54</v>
      </c>
      <c r="L136"/>
      <c r="M136" s="18" t="s">
        <v>54</v>
      </c>
    </row>
    <row r="137" spans="1:16" hidden="1">
      <c r="B137" s="10">
        <v>45862</v>
      </c>
      <c r="C137" t="s">
        <v>24</v>
      </c>
      <c r="D137" t="s">
        <v>36</v>
      </c>
      <c r="E137" t="s">
        <v>50</v>
      </c>
      <c r="F137" t="str">
        <f t="shared" si="5"/>
        <v>https://www.rentglenlakes.com/apartments/fl/weeki-wachee/floor-plans#/</v>
      </c>
      <c r="G137" t="s">
        <v>142</v>
      </c>
      <c r="H137" t="s">
        <v>389</v>
      </c>
      <c r="I137" s="11" t="s">
        <v>54</v>
      </c>
      <c r="J137" s="16" t="s">
        <v>65</v>
      </c>
      <c r="K137" s="18" t="s">
        <v>54</v>
      </c>
      <c r="L137"/>
      <c r="M137" s="18" t="s">
        <v>54</v>
      </c>
    </row>
    <row r="138" spans="1:16">
      <c r="B138" s="10">
        <v>45862</v>
      </c>
      <c r="C138" t="s">
        <v>23</v>
      </c>
      <c r="D138" t="s">
        <v>36</v>
      </c>
      <c r="E138" t="s">
        <v>50</v>
      </c>
      <c r="F138" t="str">
        <f t="shared" si="5"/>
        <v>https://irvingplacetampa.com/floorplans/</v>
      </c>
      <c r="G138" t="s">
        <v>194</v>
      </c>
      <c r="H138" t="s">
        <v>490</v>
      </c>
      <c r="I138" s="11" t="s">
        <v>54</v>
      </c>
      <c r="J138" s="16" t="s">
        <v>135</v>
      </c>
      <c r="K138" s="18" t="s">
        <v>211</v>
      </c>
      <c r="L138" s="13" t="s">
        <v>491</v>
      </c>
      <c r="M138" s="18" t="s">
        <v>211</v>
      </c>
      <c r="N138" s="22" t="s">
        <v>493</v>
      </c>
      <c r="O138" s="20" t="s">
        <v>237</v>
      </c>
      <c r="P138" s="20" t="s">
        <v>492</v>
      </c>
    </row>
    <row r="139" spans="1:16" ht="100.8">
      <c r="B139" s="10">
        <v>45862</v>
      </c>
      <c r="C139" t="s">
        <v>23</v>
      </c>
      <c r="D139" t="s">
        <v>36</v>
      </c>
      <c r="E139" t="s">
        <v>50</v>
      </c>
      <c r="F139" t="str">
        <f t="shared" si="5"/>
        <v>https://www.lakemaggioreapartments.com/apartments/fl/st-petersburg/floor-plans#/</v>
      </c>
      <c r="G139" t="s">
        <v>195</v>
      </c>
      <c r="H139" t="s">
        <v>390</v>
      </c>
      <c r="I139" s="11" t="s">
        <v>54</v>
      </c>
      <c r="J139" s="16" t="s">
        <v>695</v>
      </c>
      <c r="K139" s="18" t="s">
        <v>494</v>
      </c>
      <c r="L139" s="13" t="s">
        <v>497</v>
      </c>
      <c r="M139" s="18" t="s">
        <v>54</v>
      </c>
      <c r="N139" s="22" t="s">
        <v>58</v>
      </c>
      <c r="O139" s="20" t="s">
        <v>495</v>
      </c>
      <c r="P139" s="4" t="s">
        <v>496</v>
      </c>
    </row>
    <row r="140" spans="1:16" ht="43.2" hidden="1">
      <c r="B140" s="10">
        <v>45836</v>
      </c>
      <c r="C140" t="s">
        <v>23</v>
      </c>
      <c r="D140" t="s">
        <v>36</v>
      </c>
      <c r="E140" t="s">
        <v>50</v>
      </c>
      <c r="F140" t="str">
        <f t="shared" si="5"/>
        <v>https://www.laurellakesliving.com/seffner/laurel-lakes/conventional/</v>
      </c>
      <c r="G140" t="s">
        <v>696</v>
      </c>
      <c r="H140" t="s">
        <v>391</v>
      </c>
      <c r="I140" s="11" t="s">
        <v>54</v>
      </c>
      <c r="J140" s="16" t="s">
        <v>196</v>
      </c>
      <c r="K140" s="18" t="s">
        <v>54</v>
      </c>
      <c r="L140"/>
      <c r="M140" s="18" t="s">
        <v>54</v>
      </c>
    </row>
    <row r="141" spans="1:16">
      <c r="B141" s="10">
        <v>45862</v>
      </c>
      <c r="C141" t="s">
        <v>23</v>
      </c>
      <c r="D141" t="s">
        <v>36</v>
      </c>
      <c r="E141" t="s">
        <v>50</v>
      </c>
      <c r="F141" t="str">
        <f t="shared" si="5"/>
        <v>https://www.nichetampa.com/floorplans/</v>
      </c>
      <c r="G141" t="s">
        <v>197</v>
      </c>
      <c r="H141" t="s">
        <v>392</v>
      </c>
      <c r="I141" s="11" t="s">
        <v>54</v>
      </c>
      <c r="J141" s="16" t="s">
        <v>65</v>
      </c>
      <c r="K141" s="18" t="s">
        <v>211</v>
      </c>
      <c r="L141" s="13" t="s">
        <v>498</v>
      </c>
      <c r="M141" s="18" t="s">
        <v>211</v>
      </c>
      <c r="N141" s="22" t="s">
        <v>499</v>
      </c>
      <c r="O141" s="20" t="s">
        <v>237</v>
      </c>
      <c r="P141" s="20" t="s">
        <v>500</v>
      </c>
    </row>
    <row r="142" spans="1:16" hidden="1">
      <c r="B142" s="10">
        <v>45862</v>
      </c>
      <c r="C142" t="s">
        <v>23</v>
      </c>
      <c r="D142" t="s">
        <v>36</v>
      </c>
      <c r="E142" t="s">
        <v>50</v>
      </c>
      <c r="F142" t="str">
        <f t="shared" si="5"/>
        <v>https://www.preserveatzephyrridge.com/zephyrhills/preserve-at-zephyr-ridge/conventional/</v>
      </c>
      <c r="G142" t="s">
        <v>198</v>
      </c>
      <c r="H142" t="s">
        <v>393</v>
      </c>
      <c r="I142" s="11" t="s">
        <v>54</v>
      </c>
      <c r="J142" s="16" t="s">
        <v>65</v>
      </c>
      <c r="K142" s="18" t="s">
        <v>54</v>
      </c>
      <c r="L142"/>
      <c r="M142" s="18" t="s">
        <v>54</v>
      </c>
    </row>
    <row r="143" spans="1:16">
      <c r="B143" s="10">
        <v>45862</v>
      </c>
      <c r="C143" t="s">
        <v>23</v>
      </c>
      <c r="D143" t="s">
        <v>36</v>
      </c>
      <c r="E143" t="s">
        <v>50</v>
      </c>
      <c r="F143" t="str">
        <f t="shared" si="5"/>
        <v>https://www.liverowanpointe.com/pinellas-park/rowan-pointe/conventional/</v>
      </c>
      <c r="G143" t="s">
        <v>199</v>
      </c>
      <c r="H143" t="s">
        <v>394</v>
      </c>
      <c r="I143" s="11" t="s">
        <v>54</v>
      </c>
      <c r="J143" s="16" t="s">
        <v>128</v>
      </c>
      <c r="K143" s="18" t="s">
        <v>211</v>
      </c>
      <c r="L143" s="13" t="s">
        <v>501</v>
      </c>
      <c r="M143" s="18" t="s">
        <v>211</v>
      </c>
      <c r="N143" s="22" t="s">
        <v>502</v>
      </c>
      <c r="O143" s="20" t="s">
        <v>237</v>
      </c>
      <c r="P143" s="20" t="s">
        <v>503</v>
      </c>
    </row>
    <row r="144" spans="1:16" ht="43.2" hidden="1">
      <c r="B144" s="10">
        <v>45862</v>
      </c>
      <c r="C144" t="s">
        <v>23</v>
      </c>
      <c r="D144" t="s">
        <v>36</v>
      </c>
      <c r="E144" t="s">
        <v>50</v>
      </c>
      <c r="F144" t="str">
        <f t="shared" si="5"/>
        <v>https://www.livesolaris.com/apartments/fl/clearwater/floor-plans#/</v>
      </c>
      <c r="G144" t="s">
        <v>200</v>
      </c>
      <c r="H144" t="s">
        <v>395</v>
      </c>
      <c r="I144" s="11" t="s">
        <v>139</v>
      </c>
      <c r="J144" s="16" t="s">
        <v>697</v>
      </c>
      <c r="K144" s="18" t="s">
        <v>58</v>
      </c>
      <c r="L144"/>
      <c r="M144" s="18" t="s">
        <v>54</v>
      </c>
    </row>
    <row r="145" spans="2:16" hidden="1">
      <c r="B145" s="10">
        <v>45862</v>
      </c>
      <c r="C145" t="s">
        <v>24</v>
      </c>
      <c r="D145" t="s">
        <v>36</v>
      </c>
      <c r="E145" t="s">
        <v>50</v>
      </c>
      <c r="F145" t="str">
        <f t="shared" si="5"/>
        <v>https://stellarmastersavenue.com/floorplans/</v>
      </c>
      <c r="G145" t="s">
        <v>143</v>
      </c>
      <c r="H145" t="s">
        <v>396</v>
      </c>
      <c r="I145" s="13" t="s">
        <v>54</v>
      </c>
      <c r="J145" s="16" t="s">
        <v>65</v>
      </c>
      <c r="K145" s="18" t="s">
        <v>54</v>
      </c>
      <c r="L145" t="s">
        <v>506</v>
      </c>
      <c r="M145" s="18" t="s">
        <v>211</v>
      </c>
      <c r="N145" s="15" t="s">
        <v>504</v>
      </c>
      <c r="O145" t="s">
        <v>237</v>
      </c>
      <c r="P145" t="s">
        <v>505</v>
      </c>
    </row>
    <row r="146" spans="2:16" ht="28.8">
      <c r="B146" s="10">
        <v>45862</v>
      </c>
      <c r="C146" t="s">
        <v>23</v>
      </c>
      <c r="D146" t="s">
        <v>36</v>
      </c>
      <c r="E146" t="s">
        <v>50</v>
      </c>
      <c r="F146" t="str">
        <f t="shared" si="5"/>
        <v>https://www.storylakegibson.com/floor-plans/</v>
      </c>
      <c r="G146" t="s">
        <v>201</v>
      </c>
      <c r="H146" t="s">
        <v>397</v>
      </c>
      <c r="I146" s="11" t="s">
        <v>54</v>
      </c>
      <c r="J146" s="16" t="s">
        <v>65</v>
      </c>
      <c r="K146" s="18" t="s">
        <v>211</v>
      </c>
      <c r="L146" s="13" t="s">
        <v>507</v>
      </c>
      <c r="M146" s="18" t="s">
        <v>211</v>
      </c>
      <c r="N146" s="22" t="s">
        <v>508</v>
      </c>
      <c r="O146" s="20" t="s">
        <v>237</v>
      </c>
      <c r="P146" s="20" t="s">
        <v>509</v>
      </c>
    </row>
    <row r="147" spans="2:16" hidden="1">
      <c r="B147" s="10">
        <v>45862</v>
      </c>
      <c r="C147" t="s">
        <v>23</v>
      </c>
      <c r="D147" t="s">
        <v>36</v>
      </c>
      <c r="E147" t="s">
        <v>50</v>
      </c>
      <c r="F147" t="str">
        <f t="shared" si="5"/>
        <v>https://thegraynoho.com/floor-plans/</v>
      </c>
      <c r="G147" t="s">
        <v>202</v>
      </c>
      <c r="H147" t="s">
        <v>398</v>
      </c>
      <c r="I147" s="11" t="s">
        <v>54</v>
      </c>
      <c r="J147" s="16" t="s">
        <v>65</v>
      </c>
      <c r="K147" s="18" t="s">
        <v>54</v>
      </c>
      <c r="L147"/>
      <c r="M147" s="18" t="s">
        <v>54</v>
      </c>
    </row>
    <row r="148" spans="2:16" ht="72">
      <c r="B148" s="10">
        <v>45862</v>
      </c>
      <c r="C148" t="s">
        <v>23</v>
      </c>
      <c r="D148" t="s">
        <v>36</v>
      </c>
      <c r="E148" t="s">
        <v>50</v>
      </c>
      <c r="F148" t="str">
        <f t="shared" si="5"/>
        <v>https://www.theroseryapts.com/largo/the-rosery/conventional/</v>
      </c>
      <c r="G148" t="s">
        <v>203</v>
      </c>
      <c r="H148" t="s">
        <v>399</v>
      </c>
      <c r="I148" s="11" t="s">
        <v>54</v>
      </c>
      <c r="J148" s="16" t="s">
        <v>65</v>
      </c>
      <c r="K148" s="18" t="s">
        <v>211</v>
      </c>
      <c r="L148" s="13" t="s">
        <v>512</v>
      </c>
      <c r="M148" s="18" t="s">
        <v>211</v>
      </c>
      <c r="N148" s="22" t="s">
        <v>511</v>
      </c>
      <c r="O148" s="20" t="s">
        <v>446</v>
      </c>
      <c r="P148" s="20" t="s">
        <v>510</v>
      </c>
    </row>
    <row r="149" spans="2:16">
      <c r="B149" s="10">
        <v>45862</v>
      </c>
      <c r="C149" t="s">
        <v>23</v>
      </c>
      <c r="D149" t="s">
        <v>36</v>
      </c>
      <c r="E149" t="s">
        <v>50</v>
      </c>
      <c r="F149" t="str">
        <f t="shared" si="5"/>
        <v>https://www.livetortola.com/apartments/fl/zephyrhills/floor-plans#/</v>
      </c>
      <c r="G149" t="s">
        <v>204</v>
      </c>
      <c r="H149" t="s">
        <v>400</v>
      </c>
      <c r="I149" s="11" t="s">
        <v>54</v>
      </c>
      <c r="J149" s="16" t="s">
        <v>65</v>
      </c>
      <c r="K149" s="18" t="s">
        <v>211</v>
      </c>
      <c r="L149" s="13" t="s">
        <v>513</v>
      </c>
      <c r="M149" s="18" t="s">
        <v>54</v>
      </c>
      <c r="N149" s="22" t="s">
        <v>58</v>
      </c>
      <c r="O149" s="20" t="s">
        <v>237</v>
      </c>
      <c r="P149" s="20" t="s">
        <v>514</v>
      </c>
    </row>
    <row r="150" spans="2:16" ht="28.8">
      <c r="B150" s="10">
        <v>45862</v>
      </c>
      <c r="C150" t="s">
        <v>23</v>
      </c>
      <c r="D150" t="s">
        <v>36</v>
      </c>
      <c r="E150" t="s">
        <v>50</v>
      </c>
      <c r="F150" t="str">
        <f t="shared" si="5"/>
        <v>https://www.traditionapthomes.com/sarasota/tradition-at-palm-aire/conventional/fp_name/c1r-1027321</v>
      </c>
      <c r="G150" t="s">
        <v>205</v>
      </c>
      <c r="H150" t="s">
        <v>401</v>
      </c>
      <c r="I150" s="11" t="s">
        <v>54</v>
      </c>
      <c r="J150" s="16" t="s">
        <v>128</v>
      </c>
      <c r="K150" s="18" t="s">
        <v>211</v>
      </c>
      <c r="L150" s="13" t="s">
        <v>515</v>
      </c>
      <c r="M150" s="18" t="s">
        <v>211</v>
      </c>
      <c r="N150" s="21" t="s">
        <v>517</v>
      </c>
      <c r="O150" s="20" t="s">
        <v>446</v>
      </c>
      <c r="P150" s="20" t="s">
        <v>516</v>
      </c>
    </row>
    <row r="151" spans="2:16" ht="57.6">
      <c r="B151" s="10">
        <v>45862</v>
      </c>
      <c r="C151" t="s">
        <v>23</v>
      </c>
      <c r="D151" t="s">
        <v>36</v>
      </c>
      <c r="E151" t="s">
        <v>50</v>
      </c>
      <c r="F151" t="str">
        <f t="shared" ref="F151:F152" si="6">HYPERLINK(G151)</f>
        <v>https://www.trellisatthelakesliving.com/floor-plans</v>
      </c>
      <c r="G151" t="s">
        <v>206</v>
      </c>
      <c r="H151" t="s">
        <v>402</v>
      </c>
      <c r="I151" s="11" t="s">
        <v>54</v>
      </c>
      <c r="J151" s="16" t="s">
        <v>207</v>
      </c>
      <c r="K151" s="18" t="s">
        <v>211</v>
      </c>
      <c r="L151" s="13" t="s">
        <v>519</v>
      </c>
      <c r="M151" s="18" t="s">
        <v>211</v>
      </c>
      <c r="N151" s="22" t="s">
        <v>520</v>
      </c>
      <c r="O151" s="20" t="s">
        <v>237</v>
      </c>
      <c r="P151" s="20" t="s">
        <v>518</v>
      </c>
    </row>
    <row r="152" spans="2:16" hidden="1">
      <c r="B152" s="10">
        <v>45862</v>
      </c>
      <c r="C152" t="s">
        <v>23</v>
      </c>
      <c r="D152" t="s">
        <v>36</v>
      </c>
      <c r="E152" s="1" t="s">
        <v>52</v>
      </c>
      <c r="F152" t="str">
        <f t="shared" si="6"/>
        <v>https://www.vineclematis.com/west-palm-beach/vine-on-clematis/conventional/</v>
      </c>
      <c r="G152" t="s">
        <v>208</v>
      </c>
      <c r="H152" t="s">
        <v>403</v>
      </c>
      <c r="I152" s="11" t="s">
        <v>54</v>
      </c>
      <c r="J152" s="16" t="s">
        <v>128</v>
      </c>
      <c r="K152" s="18" t="s">
        <v>1127</v>
      </c>
      <c r="L152"/>
      <c r="M152" s="18" t="s">
        <v>54</v>
      </c>
    </row>
    <row r="153" spans="2:16" hidden="1">
      <c r="F153" t="str">
        <f t="shared" ref="F153:F215" si="7">HYPERLINK(G153)</f>
        <v/>
      </c>
      <c r="L153"/>
    </row>
    <row r="154" spans="2:16" hidden="1">
      <c r="F154" t="str">
        <f t="shared" si="7"/>
        <v/>
      </c>
      <c r="L154"/>
    </row>
    <row r="155" spans="2:16" hidden="1">
      <c r="F155" t="str">
        <f t="shared" si="7"/>
        <v/>
      </c>
      <c r="L155"/>
    </row>
    <row r="156" spans="2:16" hidden="1">
      <c r="F156" t="str">
        <f t="shared" si="7"/>
        <v/>
      </c>
      <c r="L156"/>
    </row>
    <row r="157" spans="2:16" hidden="1">
      <c r="F157" t="str">
        <f t="shared" si="7"/>
        <v/>
      </c>
      <c r="L157"/>
    </row>
    <row r="158" spans="2:16" hidden="1">
      <c r="F158" t="str">
        <f t="shared" si="7"/>
        <v/>
      </c>
      <c r="L158"/>
    </row>
    <row r="159" spans="2:16" hidden="1">
      <c r="F159" t="str">
        <f t="shared" si="7"/>
        <v/>
      </c>
      <c r="L159"/>
    </row>
    <row r="160" spans="2:16" hidden="1">
      <c r="F160" t="str">
        <f t="shared" si="7"/>
        <v/>
      </c>
      <c r="L160"/>
    </row>
    <row r="161" spans="6:12" hidden="1">
      <c r="F161" t="str">
        <f t="shared" si="7"/>
        <v/>
      </c>
      <c r="L161"/>
    </row>
    <row r="162" spans="6:12" hidden="1">
      <c r="F162" t="str">
        <f t="shared" si="7"/>
        <v/>
      </c>
      <c r="L162"/>
    </row>
    <row r="163" spans="6:12" hidden="1">
      <c r="F163" t="str">
        <f t="shared" si="7"/>
        <v/>
      </c>
      <c r="L163"/>
    </row>
    <row r="164" spans="6:12" hidden="1">
      <c r="F164" t="str">
        <f t="shared" si="7"/>
        <v/>
      </c>
      <c r="L164"/>
    </row>
    <row r="165" spans="6:12" hidden="1">
      <c r="F165" t="str">
        <f t="shared" si="7"/>
        <v/>
      </c>
      <c r="L165"/>
    </row>
    <row r="166" spans="6:12" hidden="1">
      <c r="F166" t="str">
        <f t="shared" si="7"/>
        <v/>
      </c>
      <c r="L166"/>
    </row>
    <row r="167" spans="6:12" hidden="1">
      <c r="F167" t="str">
        <f t="shared" si="7"/>
        <v/>
      </c>
      <c r="L167"/>
    </row>
    <row r="168" spans="6:12" hidden="1">
      <c r="F168" t="str">
        <f t="shared" si="7"/>
        <v/>
      </c>
      <c r="L168"/>
    </row>
    <row r="169" spans="6:12" hidden="1">
      <c r="F169" t="str">
        <f t="shared" si="7"/>
        <v/>
      </c>
      <c r="L169"/>
    </row>
    <row r="170" spans="6:12" hidden="1">
      <c r="F170" t="str">
        <f t="shared" si="7"/>
        <v/>
      </c>
      <c r="L170"/>
    </row>
    <row r="171" spans="6:12" hidden="1">
      <c r="F171" t="str">
        <f t="shared" si="7"/>
        <v/>
      </c>
      <c r="L171"/>
    </row>
    <row r="172" spans="6:12" hidden="1">
      <c r="F172" t="str">
        <f t="shared" si="7"/>
        <v/>
      </c>
      <c r="L172"/>
    </row>
    <row r="173" spans="6:12" hidden="1">
      <c r="F173" t="str">
        <f t="shared" si="7"/>
        <v/>
      </c>
      <c r="L173"/>
    </row>
    <row r="174" spans="6:12" hidden="1">
      <c r="F174" t="str">
        <f t="shared" si="7"/>
        <v/>
      </c>
      <c r="L174"/>
    </row>
    <row r="175" spans="6:12" hidden="1">
      <c r="F175" t="str">
        <f t="shared" si="7"/>
        <v/>
      </c>
      <c r="L175"/>
    </row>
    <row r="176" spans="6:12" hidden="1">
      <c r="F176" t="str">
        <f t="shared" si="7"/>
        <v/>
      </c>
      <c r="L176"/>
    </row>
    <row r="177" spans="6:12" hidden="1">
      <c r="F177" t="str">
        <f t="shared" si="7"/>
        <v/>
      </c>
      <c r="L177"/>
    </row>
    <row r="178" spans="6:12" hidden="1">
      <c r="F178" t="str">
        <f t="shared" si="7"/>
        <v/>
      </c>
      <c r="L178"/>
    </row>
    <row r="179" spans="6:12" hidden="1">
      <c r="F179" t="str">
        <f t="shared" si="7"/>
        <v/>
      </c>
      <c r="L179"/>
    </row>
    <row r="180" spans="6:12" hidden="1">
      <c r="F180" t="str">
        <f t="shared" si="7"/>
        <v/>
      </c>
      <c r="L180"/>
    </row>
    <row r="181" spans="6:12" hidden="1">
      <c r="F181" t="str">
        <f t="shared" si="7"/>
        <v/>
      </c>
      <c r="L181"/>
    </row>
    <row r="182" spans="6:12" hidden="1">
      <c r="F182" t="str">
        <f t="shared" si="7"/>
        <v/>
      </c>
      <c r="L182"/>
    </row>
    <row r="183" spans="6:12" hidden="1">
      <c r="F183" t="str">
        <f t="shared" si="7"/>
        <v/>
      </c>
      <c r="L183"/>
    </row>
    <row r="184" spans="6:12" hidden="1">
      <c r="F184" t="str">
        <f t="shared" si="7"/>
        <v/>
      </c>
      <c r="L184"/>
    </row>
    <row r="185" spans="6:12" hidden="1">
      <c r="F185" t="str">
        <f t="shared" si="7"/>
        <v/>
      </c>
      <c r="L185"/>
    </row>
    <row r="186" spans="6:12" hidden="1">
      <c r="F186" t="str">
        <f t="shared" si="7"/>
        <v/>
      </c>
      <c r="L186"/>
    </row>
    <row r="187" spans="6:12" hidden="1">
      <c r="F187" t="str">
        <f t="shared" si="7"/>
        <v/>
      </c>
      <c r="L187"/>
    </row>
    <row r="188" spans="6:12" hidden="1">
      <c r="F188" t="str">
        <f t="shared" si="7"/>
        <v/>
      </c>
      <c r="L188"/>
    </row>
    <row r="189" spans="6:12" hidden="1">
      <c r="F189" t="str">
        <f t="shared" si="7"/>
        <v/>
      </c>
      <c r="L189"/>
    </row>
    <row r="190" spans="6:12" hidden="1">
      <c r="F190" t="str">
        <f t="shared" si="7"/>
        <v/>
      </c>
      <c r="L190"/>
    </row>
    <row r="191" spans="6:12" hidden="1">
      <c r="F191" t="str">
        <f t="shared" si="7"/>
        <v/>
      </c>
      <c r="L191"/>
    </row>
    <row r="192" spans="6:12" hidden="1">
      <c r="F192" t="str">
        <f t="shared" si="7"/>
        <v/>
      </c>
      <c r="L192"/>
    </row>
    <row r="193" spans="2:16" hidden="1">
      <c r="F193" t="str">
        <f t="shared" si="7"/>
        <v/>
      </c>
      <c r="L193"/>
    </row>
    <row r="194" spans="2:16" hidden="1">
      <c r="F194" t="str">
        <f t="shared" si="7"/>
        <v/>
      </c>
      <c r="L194"/>
    </row>
    <row r="195" spans="2:16" hidden="1">
      <c r="F195" t="str">
        <f t="shared" si="7"/>
        <v/>
      </c>
      <c r="L195"/>
    </row>
    <row r="196" spans="2:16" ht="15.6" hidden="1">
      <c r="B196" s="10">
        <v>45861</v>
      </c>
      <c r="C196" t="s">
        <v>24</v>
      </c>
      <c r="D196" t="s">
        <v>523</v>
      </c>
      <c r="E196" s="1" t="s">
        <v>524</v>
      </c>
      <c r="F196" t="str">
        <f t="shared" si="7"/>
        <v>https://www.loneoakhomesaustin.com/</v>
      </c>
      <c r="G196" t="s">
        <v>525</v>
      </c>
      <c r="H196" s="27" t="s">
        <v>538</v>
      </c>
      <c r="J196" t="s">
        <v>685</v>
      </c>
      <c r="L196"/>
    </row>
    <row r="197" spans="2:16" ht="15.6" hidden="1">
      <c r="B197" s="10">
        <v>45861</v>
      </c>
      <c r="C197" t="s">
        <v>23</v>
      </c>
      <c r="D197" t="s">
        <v>523</v>
      </c>
      <c r="E197" t="s">
        <v>524</v>
      </c>
      <c r="F197" t="str">
        <f t="shared" si="7"/>
        <v>https://rockspringsduplexes.com/</v>
      </c>
      <c r="G197" t="s">
        <v>526</v>
      </c>
      <c r="H197" s="27" t="s">
        <v>539</v>
      </c>
      <c r="L197"/>
    </row>
    <row r="198" spans="2:16" ht="15.6" hidden="1">
      <c r="B198" s="10">
        <v>45861</v>
      </c>
      <c r="C198" t="s">
        <v>24</v>
      </c>
      <c r="D198" t="s">
        <v>523</v>
      </c>
      <c r="E198" t="s">
        <v>524</v>
      </c>
      <c r="F198" t="str">
        <f t="shared" si="7"/>
        <v>https://www.villageathuttostation.com/</v>
      </c>
      <c r="G198" t="s">
        <v>527</v>
      </c>
      <c r="H198" s="27" t="s">
        <v>540</v>
      </c>
      <c r="L198"/>
    </row>
    <row r="199" spans="2:16" ht="15.6" hidden="1">
      <c r="B199" s="10">
        <v>45861</v>
      </c>
      <c r="C199" t="s">
        <v>24</v>
      </c>
      <c r="D199" t="s">
        <v>523</v>
      </c>
      <c r="E199" s="1" t="s">
        <v>534</v>
      </c>
      <c r="F199" t="str">
        <f t="shared" si="7"/>
        <v>https://villageatgoldentriangle.com/?switch_cls[id]=38848&amp;utm_source=zillow&amp;zgRef=zillow</v>
      </c>
      <c r="G199" s="26" t="s">
        <v>528</v>
      </c>
      <c r="H199" s="27" t="s">
        <v>541</v>
      </c>
      <c r="I199" s="11" t="s">
        <v>54</v>
      </c>
      <c r="J199" t="s">
        <v>654</v>
      </c>
      <c r="K199" s="18" t="s">
        <v>54</v>
      </c>
      <c r="L199"/>
    </row>
    <row r="200" spans="2:16" ht="15.6" hidden="1">
      <c r="B200" s="10">
        <v>45861</v>
      </c>
      <c r="C200" t="s">
        <v>24</v>
      </c>
      <c r="D200" t="s">
        <v>523</v>
      </c>
      <c r="E200" t="s">
        <v>534</v>
      </c>
      <c r="F200" t="str">
        <f t="shared" si="7"/>
        <v>https://www.legacyparkdfw.com/</v>
      </c>
      <c r="G200" s="26" t="s">
        <v>529</v>
      </c>
      <c r="H200" s="27" t="s">
        <v>542</v>
      </c>
      <c r="I200" s="11" t="s">
        <v>55</v>
      </c>
      <c r="J200" t="s">
        <v>655</v>
      </c>
      <c r="K200" t="s">
        <v>58</v>
      </c>
      <c r="L200"/>
    </row>
    <row r="201" spans="2:16" ht="15.6" hidden="1">
      <c r="B201" s="10">
        <v>45861</v>
      </c>
      <c r="C201" t="s">
        <v>24</v>
      </c>
      <c r="D201" t="s">
        <v>523</v>
      </c>
      <c r="E201" t="s">
        <v>534</v>
      </c>
      <c r="F201" t="str">
        <f t="shared" si="7"/>
        <v>https://www.missiontownsquare.com/</v>
      </c>
      <c r="G201" s="26" t="s">
        <v>530</v>
      </c>
      <c r="H201" s="27" t="s">
        <v>543</v>
      </c>
      <c r="I201" s="11" t="s">
        <v>54</v>
      </c>
      <c r="J201" t="s">
        <v>656</v>
      </c>
      <c r="L201"/>
    </row>
    <row r="202" spans="2:16" ht="15.6" hidden="1">
      <c r="B202" s="10">
        <v>45861</v>
      </c>
      <c r="C202" t="s">
        <v>23</v>
      </c>
      <c r="D202" t="s">
        <v>523</v>
      </c>
      <c r="E202" t="s">
        <v>534</v>
      </c>
      <c r="F202" t="str">
        <f t="shared" si="7"/>
        <v>https://eledallas.com/</v>
      </c>
      <c r="G202" s="26" t="s">
        <v>531</v>
      </c>
      <c r="H202" s="27" t="s">
        <v>659</v>
      </c>
      <c r="I202" s="11" t="s">
        <v>55</v>
      </c>
      <c r="J202" t="s">
        <v>673</v>
      </c>
      <c r="K202" s="18" t="s">
        <v>211</v>
      </c>
      <c r="L202" t="s">
        <v>664</v>
      </c>
      <c r="M202" t="s">
        <v>660</v>
      </c>
      <c r="N202" s="15" t="s">
        <v>662</v>
      </c>
      <c r="O202" t="s">
        <v>663</v>
      </c>
      <c r="P202" t="s">
        <v>661</v>
      </c>
    </row>
    <row r="203" spans="2:16" ht="15.6" hidden="1">
      <c r="B203" s="10">
        <v>45861</v>
      </c>
      <c r="C203" t="s">
        <v>23</v>
      </c>
      <c r="D203" t="s">
        <v>523</v>
      </c>
      <c r="E203" t="s">
        <v>534</v>
      </c>
      <c r="F203" t="str">
        <f t="shared" si="7"/>
        <v>https://www.sorrelpcr.com/</v>
      </c>
      <c r="G203" s="26" t="s">
        <v>532</v>
      </c>
      <c r="H203" s="27" t="s">
        <v>544</v>
      </c>
      <c r="L203"/>
      <c r="O203" t="s">
        <v>26</v>
      </c>
    </row>
    <row r="204" spans="2:16" ht="15.6" hidden="1">
      <c r="B204" s="10">
        <v>45861</v>
      </c>
      <c r="C204" t="s">
        <v>24</v>
      </c>
      <c r="D204" t="s">
        <v>523</v>
      </c>
      <c r="E204" t="s">
        <v>534</v>
      </c>
      <c r="F204" t="str">
        <f t="shared" si="7"/>
        <v>https://www.zettadfw.com/</v>
      </c>
      <c r="G204" s="26" t="s">
        <v>533</v>
      </c>
      <c r="H204" s="27" t="s">
        <v>545</v>
      </c>
      <c r="L204"/>
    </row>
    <row r="205" spans="2:16" ht="15.6" hidden="1">
      <c r="B205" s="10">
        <v>45861</v>
      </c>
      <c r="C205" t="s">
        <v>23</v>
      </c>
      <c r="D205" t="s">
        <v>523</v>
      </c>
      <c r="E205" t="s">
        <v>534</v>
      </c>
      <c r="F205" t="str">
        <f t="shared" si="7"/>
        <v>https://www.livethepalo.com/</v>
      </c>
      <c r="G205" s="26" t="s">
        <v>535</v>
      </c>
      <c r="H205" s="27" t="s">
        <v>546</v>
      </c>
      <c r="L205"/>
    </row>
    <row r="206" spans="2:16" ht="15.6" hidden="1">
      <c r="B206" s="10">
        <v>45861</v>
      </c>
      <c r="C206" t="s">
        <v>24</v>
      </c>
      <c r="D206" t="s">
        <v>523</v>
      </c>
      <c r="E206" t="s">
        <v>534</v>
      </c>
      <c r="F206" t="str">
        <f t="shared" si="7"/>
        <v>https://livegreenwayvillage.com/</v>
      </c>
      <c r="G206" s="26" t="s">
        <v>536</v>
      </c>
      <c r="H206" s="27" t="s">
        <v>547</v>
      </c>
      <c r="L206"/>
    </row>
    <row r="207" spans="2:16" ht="15.6" hidden="1">
      <c r="B207" s="10">
        <v>45861</v>
      </c>
      <c r="C207" t="s">
        <v>24</v>
      </c>
      <c r="D207" t="s">
        <v>523</v>
      </c>
      <c r="E207" t="s">
        <v>534</v>
      </c>
      <c r="F207" t="str">
        <f t="shared" si="7"/>
        <v>https://www.avenadfw.com/</v>
      </c>
      <c r="G207" s="26" t="s">
        <v>537</v>
      </c>
      <c r="H207" s="27" t="s">
        <v>548</v>
      </c>
      <c r="L207"/>
    </row>
    <row r="208" spans="2:16" ht="15.6" hidden="1">
      <c r="B208" s="10">
        <v>45861</v>
      </c>
      <c r="C208" t="s">
        <v>24</v>
      </c>
      <c r="D208" t="s">
        <v>523</v>
      </c>
      <c r="E208" t="s">
        <v>616</v>
      </c>
      <c r="F208" t="str">
        <f t="shared" si="7"/>
        <v>https://www.verandadellbrook.com/</v>
      </c>
      <c r="G208" t="s">
        <v>617</v>
      </c>
      <c r="H208" s="27" t="s">
        <v>618</v>
      </c>
      <c r="L208"/>
    </row>
    <row r="209" spans="2:16" ht="15.6" hidden="1">
      <c r="B209" s="10">
        <v>45861</v>
      </c>
      <c r="C209" t="s">
        <v>24</v>
      </c>
      <c r="D209" t="s">
        <v>523</v>
      </c>
      <c r="E209" t="s">
        <v>621</v>
      </c>
      <c r="F209" t="str">
        <f t="shared" si="7"/>
        <v>https://www.livecaliza.com/</v>
      </c>
      <c r="G209" t="s">
        <v>619</v>
      </c>
      <c r="H209" s="27" t="s">
        <v>620</v>
      </c>
      <c r="L209"/>
    </row>
    <row r="210" spans="2:16" ht="15.6" hidden="1">
      <c r="B210" s="10">
        <v>45861</v>
      </c>
      <c r="C210" t="s">
        <v>23</v>
      </c>
      <c r="D210" t="s">
        <v>523</v>
      </c>
      <c r="E210" t="s">
        <v>621</v>
      </c>
      <c r="F210" t="str">
        <f t="shared" si="7"/>
        <v>https://www.livelegacyheights.com/</v>
      </c>
      <c r="G210" t="s">
        <v>623</v>
      </c>
      <c r="H210" s="27" t="s">
        <v>622</v>
      </c>
      <c r="L210"/>
    </row>
    <row r="211" spans="2:16" ht="15.6" hidden="1">
      <c r="B211" s="10">
        <v>45861</v>
      </c>
      <c r="C211" t="s">
        <v>24</v>
      </c>
      <c r="D211" t="s">
        <v>523</v>
      </c>
      <c r="E211" t="s">
        <v>621</v>
      </c>
      <c r="F211" t="str">
        <f t="shared" si="7"/>
        <v>https://www.missionatdavisranch.com/</v>
      </c>
      <c r="G211" t="s">
        <v>625</v>
      </c>
      <c r="H211" s="27" t="s">
        <v>624</v>
      </c>
      <c r="L211"/>
    </row>
    <row r="212" spans="2:16" ht="15.6" hidden="1">
      <c r="B212" s="10">
        <v>45861</v>
      </c>
      <c r="C212" t="s">
        <v>24</v>
      </c>
      <c r="D212" t="s">
        <v>523</v>
      </c>
      <c r="E212" t="s">
        <v>621</v>
      </c>
      <c r="F212" t="str">
        <f t="shared" si="7"/>
        <v>https://www.livesolsticesprings.com/</v>
      </c>
      <c r="G212" t="s">
        <v>626</v>
      </c>
      <c r="H212" s="27" t="s">
        <v>627</v>
      </c>
      <c r="L212"/>
    </row>
    <row r="213" spans="2:16" ht="15.6" hidden="1">
      <c r="B213" s="10">
        <v>45861</v>
      </c>
      <c r="C213" t="s">
        <v>23</v>
      </c>
      <c r="D213" t="s">
        <v>628</v>
      </c>
      <c r="E213" t="s">
        <v>629</v>
      </c>
      <c r="F213" t="str">
        <f t="shared" si="7"/>
        <v>https://www.timberlineplaceapts.com/timberline-place-flagstaff-az/#floorplans</v>
      </c>
      <c r="G213" t="s">
        <v>630</v>
      </c>
      <c r="H213" s="27" t="s">
        <v>631</v>
      </c>
      <c r="L213"/>
    </row>
    <row r="214" spans="2:16" ht="15.6" hidden="1">
      <c r="B214" s="10">
        <v>45861</v>
      </c>
      <c r="C214" t="s">
        <v>23</v>
      </c>
      <c r="D214" t="s">
        <v>628</v>
      </c>
      <c r="E214" s="1" t="s">
        <v>632</v>
      </c>
      <c r="F214" t="str">
        <f t="shared" si="7"/>
        <v>https://www.cabanabullard.com/goodyear/cabana-bullard/conventional/</v>
      </c>
      <c r="G214" t="s">
        <v>633</v>
      </c>
      <c r="H214" s="27" t="s">
        <v>634</v>
      </c>
      <c r="L214"/>
    </row>
    <row r="215" spans="2:16" ht="15.6" hidden="1">
      <c r="B215" s="10">
        <v>45861</v>
      </c>
      <c r="C215" t="s">
        <v>23</v>
      </c>
      <c r="D215" t="s">
        <v>628</v>
      </c>
      <c r="E215" t="s">
        <v>632</v>
      </c>
      <c r="F215" t="str">
        <f t="shared" si="7"/>
        <v>https://www.cabananorthvalley.com/floor-plans</v>
      </c>
      <c r="G215" t="s">
        <v>635</v>
      </c>
      <c r="H215" s="27" t="s">
        <v>636</v>
      </c>
      <c r="L215"/>
    </row>
    <row r="216" spans="2:16" ht="15.6" hidden="1">
      <c r="B216" s="10">
        <v>45861</v>
      </c>
      <c r="C216" t="s">
        <v>23</v>
      </c>
      <c r="D216" t="s">
        <v>628</v>
      </c>
      <c r="E216" t="s">
        <v>632</v>
      </c>
      <c r="F216" t="str">
        <f t="shared" ref="F216:F228" si="8">HYPERLINK(G216)</f>
        <v>https://www.novellaatbiltmore.com/floorplans</v>
      </c>
      <c r="G216" t="s">
        <v>638</v>
      </c>
      <c r="H216" s="27" t="s">
        <v>637</v>
      </c>
      <c r="L216"/>
    </row>
    <row r="217" spans="2:16" ht="15.6" hidden="1">
      <c r="B217" s="10">
        <v>45861</v>
      </c>
      <c r="C217" t="s">
        <v>23</v>
      </c>
      <c r="D217" t="s">
        <v>628</v>
      </c>
      <c r="E217" t="s">
        <v>632</v>
      </c>
      <c r="F217" t="str">
        <f t="shared" si="8"/>
        <v>https://www.citioncamelbackapartments.com/apartments/az/phoenix/floor-plans#/</v>
      </c>
      <c r="G217" t="s">
        <v>640</v>
      </c>
      <c r="H217" s="27" t="s">
        <v>639</v>
      </c>
      <c r="L217"/>
    </row>
    <row r="218" spans="2:16" ht="15.6" hidden="1">
      <c r="B218" s="10">
        <v>45861</v>
      </c>
      <c r="C218" t="s">
        <v>23</v>
      </c>
      <c r="D218" t="s">
        <v>628</v>
      </c>
      <c r="E218" t="s">
        <v>632</v>
      </c>
      <c r="F218" t="str">
        <f t="shared" si="8"/>
        <v>https://www.liveatcordillera.com/phoenix/cordillera/conventional/</v>
      </c>
      <c r="G218" t="s">
        <v>642</v>
      </c>
      <c r="H218" s="27" t="s">
        <v>641</v>
      </c>
      <c r="L218"/>
    </row>
    <row r="219" spans="2:16" ht="15.6" hidden="1">
      <c r="B219" s="10">
        <v>45861</v>
      </c>
      <c r="C219" t="s">
        <v>23</v>
      </c>
      <c r="D219" t="s">
        <v>628</v>
      </c>
      <c r="E219" t="s">
        <v>632</v>
      </c>
      <c r="F219" t="str">
        <f t="shared" si="8"/>
        <v>https://www.hamptonedison.com/floor-plans</v>
      </c>
      <c r="G219" t="s">
        <v>644</v>
      </c>
      <c r="H219" s="27" t="s">
        <v>643</v>
      </c>
      <c r="L219"/>
    </row>
    <row r="220" spans="2:16" ht="15.6" hidden="1">
      <c r="B220" s="10">
        <v>45861</v>
      </c>
      <c r="C220" t="s">
        <v>23</v>
      </c>
      <c r="D220" t="s">
        <v>628</v>
      </c>
      <c r="E220" t="s">
        <v>632</v>
      </c>
      <c r="F220" t="str">
        <f t="shared" si="8"/>
        <v>https://www.novellaatarcadia.com/floorplans</v>
      </c>
      <c r="G220" t="s">
        <v>646</v>
      </c>
      <c r="H220" s="27" t="s">
        <v>645</v>
      </c>
      <c r="L220"/>
    </row>
    <row r="221" spans="2:16" ht="15.6" hidden="1">
      <c r="B221" s="10">
        <v>45861</v>
      </c>
      <c r="C221" t="s">
        <v>23</v>
      </c>
      <c r="D221" t="s">
        <v>628</v>
      </c>
      <c r="E221" t="s">
        <v>632</v>
      </c>
      <c r="F221" t="str">
        <f t="shared" si="8"/>
        <v>https://www.live-solara.com/floorplans/</v>
      </c>
      <c r="G221" t="s">
        <v>648</v>
      </c>
      <c r="H221" s="27" t="s">
        <v>647</v>
      </c>
      <c r="L221"/>
    </row>
    <row r="222" spans="2:16" ht="15.6" hidden="1">
      <c r="B222" s="10">
        <v>45861</v>
      </c>
      <c r="C222" t="s">
        <v>23</v>
      </c>
      <c r="D222" t="s">
        <v>628</v>
      </c>
      <c r="E222" s="1" t="s">
        <v>649</v>
      </c>
      <c r="F222" t="str">
        <f t="shared" si="8"/>
        <v>https://www.liveatfourpeaks.com/apartments/az/fountain-hills/floor-plans#/</v>
      </c>
      <c r="G222" t="s">
        <v>650</v>
      </c>
      <c r="H222" s="27" t="s">
        <v>651</v>
      </c>
      <c r="I222" s="11" t="s">
        <v>54</v>
      </c>
      <c r="J222" t="s">
        <v>65</v>
      </c>
      <c r="K222" s="18" t="s">
        <v>54</v>
      </c>
      <c r="L222"/>
    </row>
    <row r="223" spans="2:16" ht="15.6" hidden="1">
      <c r="B223" s="10">
        <v>45861</v>
      </c>
      <c r="C223" t="s">
        <v>23</v>
      </c>
      <c r="D223" t="s">
        <v>628</v>
      </c>
      <c r="E223" t="s">
        <v>649</v>
      </c>
      <c r="F223" t="str">
        <f t="shared" si="8"/>
        <v>https://www.tatumplaceapartments.com/</v>
      </c>
      <c r="G223" t="s">
        <v>653</v>
      </c>
      <c r="H223" s="27" t="s">
        <v>652</v>
      </c>
      <c r="I223" s="11" t="s">
        <v>54</v>
      </c>
      <c r="J223" t="s">
        <v>65</v>
      </c>
      <c r="K223" s="18" t="s">
        <v>211</v>
      </c>
      <c r="L223" t="s">
        <v>657</v>
      </c>
      <c r="M223" t="s">
        <v>54</v>
      </c>
      <c r="O223" t="s">
        <v>214</v>
      </c>
      <c r="P223" t="s">
        <v>658</v>
      </c>
    </row>
    <row r="224" spans="2:16" ht="15.6" hidden="1">
      <c r="B224" s="10">
        <v>45862</v>
      </c>
      <c r="C224" t="s">
        <v>23</v>
      </c>
      <c r="D224" t="s">
        <v>665</v>
      </c>
      <c r="E224" t="s">
        <v>666</v>
      </c>
      <c r="F224" t="str">
        <f t="shared" si="8"/>
        <v>https://www.boulderarmory.com/the-armory-boulder-co/floorplans</v>
      </c>
      <c r="G224" t="s">
        <v>667</v>
      </c>
      <c r="H224" s="27" t="s">
        <v>668</v>
      </c>
      <c r="I224" s="11" t="s">
        <v>55</v>
      </c>
      <c r="J224" t="s">
        <v>672</v>
      </c>
      <c r="L224"/>
    </row>
    <row r="225" spans="3:12" ht="15.6" hidden="1">
      <c r="C225" t="s">
        <v>23</v>
      </c>
      <c r="D225" t="s">
        <v>665</v>
      </c>
      <c r="E225" t="s">
        <v>669</v>
      </c>
      <c r="F225" t="str">
        <f t="shared" si="8"/>
        <v>https://www.liveironworks.com/</v>
      </c>
      <c r="G225" t="s">
        <v>670</v>
      </c>
      <c r="H225" s="27" t="s">
        <v>671</v>
      </c>
      <c r="I225" s="11" t="s">
        <v>55</v>
      </c>
      <c r="J225" t="s">
        <v>672</v>
      </c>
      <c r="L225"/>
    </row>
    <row r="226" spans="3:12" ht="15.6" hidden="1">
      <c r="C226" t="s">
        <v>24</v>
      </c>
      <c r="D226" t="s">
        <v>665</v>
      </c>
      <c r="E226" t="s">
        <v>669</v>
      </c>
      <c r="F226" t="str">
        <f t="shared" si="8"/>
        <v>https://www.lupinelongmont.com/apartments/co/longmont/floor-plans#/</v>
      </c>
      <c r="G226" t="s">
        <v>675</v>
      </c>
      <c r="H226" s="27" t="s">
        <v>674</v>
      </c>
      <c r="I226" s="11" t="s">
        <v>55</v>
      </c>
      <c r="J226" t="s">
        <v>676</v>
      </c>
      <c r="L226"/>
    </row>
    <row r="227" spans="3:12" hidden="1">
      <c r="F227" t="str">
        <f t="shared" si="8"/>
        <v/>
      </c>
      <c r="L227"/>
    </row>
    <row r="228" spans="3:12" hidden="1">
      <c r="F228" t="str">
        <f t="shared" si="8"/>
        <v/>
      </c>
      <c r="L228"/>
    </row>
  </sheetData>
  <autoFilter ref="A3:Q228" xr:uid="{AA56A3AD-7F36-4044-9B45-7F87FDCBBEBF}">
    <filterColumn colId="3">
      <filters>
        <filter val="Florida"/>
        <filter val="Georgia"/>
      </filters>
    </filterColumn>
    <filterColumn colId="8">
      <filters>
        <filter val="m *"/>
        <filter val="n"/>
        <filter val="s"/>
      </filters>
    </filterColumn>
    <filterColumn colId="10">
      <filters>
        <filter val="m"/>
        <filter val="y"/>
      </filters>
    </filterColumn>
  </autoFilter>
  <sortState xmlns:xlrd2="http://schemas.microsoft.com/office/spreadsheetml/2017/richdata2" ref="C4:J100">
    <sortCondition ref="E4:E100"/>
  </sortState>
  <hyperlinks>
    <hyperlink ref="E67:E69" r:id="rId1" display="Athens" xr:uid="{D2740BDA-0F86-4FEB-ADFC-97608EB27854}"/>
    <hyperlink ref="E22" r:id="rId2" xr:uid="{10345363-7024-4C9D-9CB8-1AB1A61E3678}"/>
    <hyperlink ref="E71" r:id="rId3" xr:uid="{8F378D71-DD98-48A0-904A-646B2C7EE7EC}"/>
    <hyperlink ref="E76" r:id="rId4" xr:uid="{F6CC2887-970A-4159-BCC9-69EC55401641}"/>
    <hyperlink ref="E77" r:id="rId5" xr:uid="{6042FE35-2430-4114-A274-1B4FD2F4DBB1}"/>
    <hyperlink ref="E78" r:id="rId6" xr:uid="{35FB442A-5E0D-49EC-8C5D-34C80B9E834E}"/>
    <hyperlink ref="E79" r:id="rId7" xr:uid="{41680921-9AD4-48C9-AB5C-3455A8077177}"/>
    <hyperlink ref="E80" r:id="rId8" xr:uid="{BABE753D-7D8D-468E-B475-1AFC6206B18C}"/>
    <hyperlink ref="E81" r:id="rId9" xr:uid="{16765CE5-9CEF-4ABE-B882-87299111942A}"/>
    <hyperlink ref="E4" r:id="rId10" xr:uid="{DA9462E9-B256-4EFE-9CF2-0C8B39C589D9}"/>
    <hyperlink ref="E82" r:id="rId11" xr:uid="{9C873089-C5D6-49CB-B0AE-1554BB81D7F5}"/>
    <hyperlink ref="E83" r:id="rId12" display=" Del Ray Beach" xr:uid="{10CC76F9-E908-4FF8-8561-6CAB1D7F6832}"/>
    <hyperlink ref="E84" r:id="rId13" xr:uid="{88803ACE-DC7A-43E9-B533-525C922E68D1}"/>
    <hyperlink ref="E98" r:id="rId14" xr:uid="{4BA43F2D-D9DE-4A9F-BEEE-8246D53DE16E}"/>
    <hyperlink ref="E99" r:id="rId15" xr:uid="{EA87F9DE-4058-459B-B25B-467112AD65C7}"/>
    <hyperlink ref="E102" r:id="rId16" xr:uid="{2828D236-469A-4BE6-BFF8-C4D5D82A1EE0}"/>
    <hyperlink ref="E121" r:id="rId17" xr:uid="{612CBB08-36C7-481C-908A-47BAA6C56B5A}"/>
    <hyperlink ref="E129" r:id="rId18" xr:uid="{9493FCD6-1327-46E4-A0DB-8D6BAD74CF91}"/>
    <hyperlink ref="E152" r:id="rId19" xr:uid="{4241D2F5-3D51-4BC2-8AE6-09C1BC16855D}"/>
    <hyperlink ref="E125" r:id="rId20" xr:uid="{4F9D189F-2CE5-4951-BB3C-EB4BA305012A}"/>
    <hyperlink ref="P31" r:id="rId21" location="ratingsReviews" xr:uid="{5BFF5BCA-7BB2-4BB3-A188-BC0DCC7AEFEA}"/>
    <hyperlink ref="P74" r:id="rId22" location="ratingsReviews" xr:uid="{B9EB10B2-61EC-472F-B48E-6273A143F1C0}"/>
    <hyperlink ref="P32" r:id="rId23" display="https://www.google.com/maps/place/Echo+Ridge+at+Suwanee+Apartments/@33.8997239,-84.2799769,16z/data=!4m8!3m7!1s0x88f5bd66944da17f:0x41e0285d905580ce!8m2!3d34.0034015!4d-84.0761676!9m1!1b1!16s%2Fg%2F11b5rd986l?entry=ttu&amp;g_ep=EgoyMDI1MDcwOC4wIKXMDSoASAFQAw%3D%3D" xr:uid="{D85C8BCF-D7D8-45CC-9372-EF2D68C47EE1}"/>
    <hyperlink ref="P33" r:id="rId24" display="https://www.google.com/maps/place/Enclave+at+Oak+Ridge+-+Homes+for+Rent/@34.1024005,-83.9560634,17z/data=!4m8!3m7!1s0x88f5936ef2f82af1:0xac2b12d45bea5b66!8m2!3d34.1024005!4d-83.9534885!9m1!1b1!16s%2Fg%2F11t7br44j8?entry=ttu&amp;g_ep=EgoyMDI1MDcwOC4wIKXMDSoASAFQAw%3D%3D" xr:uid="{59DDFE67-AB5C-4E4D-B5E1-3F634F67B9BB}"/>
    <hyperlink ref="P38" r:id="rId25" display="https://www.google.com/maps/place/Ivy+Commons/@33.8675861,-84.5947835,17z/data=!4m8!3m7!1s0x88f51735ce27e0ad:0xf37142f75d47c2f4!8m2!3d33.8685839!4d-84.5913846!9m1!1b1!16s%2Fg%2F11jy_4dbb4?entry=ttu&amp;g_ep=EgoyMDI1MDcwOC4wIKXMDSoASAFQAw%3D%3D" xr:uid="{CCEB16BB-BA5D-4796-ABF2-B63ACD08BE24}"/>
    <hyperlink ref="P43" r:id="rId26" display="https://www.google.com/maps/place/The+Lofts+at+Centennial+Yards+South/@33.7512684,-84.3994604,16z/data=!4m8!3m7!1s0x88f50396e81ed633:0x7ec0a19d2e229cf6!8m2!3d33.7512684!4d-84.3968855!9m1!1b1!16s%2Fg%2F11r9dcnwrz?entry=ttu&amp;g_ep=EgoyMDI1MDcwOC4wIKXMDSoASAFQAw%3D%3D" xr:uid="{4E060AA2-D0F8-48D9-9880-D936F73ADD9A}"/>
    <hyperlink ref="P54" r:id="rId27" display="https://www.google.com/maps/place/Spectrum+on+Spring/@33.7894625,-84.3923959,17z/data=!4m8!3m7!1s0x88f5056c3e464297:0xb155be3d5509ede6!8m2!3d33.7894581!4d-84.389821!9m1!1b1!16s%2Fg%2F11gj4mgnvg?entry=ttu&amp;g_ep=EgoyMDI1MDcwOC4wIKXMDSoASAFQAw%3D%3D" xr:uid="{A94786F0-578F-4741-BBAF-4904D3B2C3A1}"/>
    <hyperlink ref="P61" r:id="rId28" display="https://www.google.com/maps/place/The+Ivy+at+Ariston/@34.0632322,-83.9804324,17z/data=!4m8!3m7!1s0x88f5953f91924ee9:0x9841f85e540fcf36!8m2!3d34.0660669!4d-83.9774016!9m1!1b1!16s%2Fg%2F11lgsqf1_v?entry=ttu&amp;g_ep=EgoyMDI1MDcwOC4wIKXMDSoASAFQAw%3D%3D" xr:uid="{3EBE5C66-2265-4F1D-A498-EE2D57BB2290}"/>
    <hyperlink ref="P62" r:id="rId29" xr:uid="{606FC1A6-5C8B-43E1-9D2B-456000CD60B6}"/>
    <hyperlink ref="N29" r:id="rId30" display="Neshema Warner" xr:uid="{D77ADD5A-94CB-4E26-A9F4-5BEBDDDED590}"/>
    <hyperlink ref="N20" r:id="rId31" xr:uid="{3A76703C-5020-482F-904C-807A1E933449}"/>
    <hyperlink ref="N24" r:id="rId32" display="Liberty Ray Casper Downs" xr:uid="{BAC06667-5FCB-4D79-94AC-8D0728C0BE6A}"/>
    <hyperlink ref="N28" r:id="rId33" xr:uid="{08721254-6289-434B-B54A-11C4FFD83557}"/>
    <hyperlink ref="N32" r:id="rId34" xr:uid="{FF8A9A98-3092-4834-A880-92FE671E57DE}"/>
    <hyperlink ref="N33" r:id="rId35" xr:uid="{77ACEF97-8F67-4AD4-81CA-3567697FD43A}"/>
    <hyperlink ref="N6" r:id="rId36" location="vhid=Ym59i37_GcB52M&amp;vssid=_PbZxaMWIMojTp84PpYOK6QI_46" display="Beth Marques" xr:uid="{1983A7CD-866B-40CC-9A25-B6F29F7843FB}"/>
    <hyperlink ref="P6" r:id="rId37" xr:uid="{9ED52421-0713-4969-8836-B358B112E0A7}"/>
    <hyperlink ref="N17" r:id="rId38" xr:uid="{054171F4-6643-431A-A6F6-0A7DB9F3E158}"/>
    <hyperlink ref="N48" r:id="rId39" display="Terrance Antonio" xr:uid="{E00E8F61-3789-46A3-9417-45C6390C0C39}"/>
    <hyperlink ref="N54" r:id="rId40" xr:uid="{FCDDC92C-BC70-4632-AA7C-B0748F7FBA95}"/>
    <hyperlink ref="P8" r:id="rId41" display="https://atlanta.promove.com/apartments/ga/atlanta/17054/live-eight-west-871-3rd-street-nw-atlanta-ga-30318_x000a_https://www.google.com/maps/place/Live+8+West+Apartments/@33.7788934,-84.4084434,3a,75y,90t/data=!3m8!1e2!3m6!1sCIHM0ogKEICAgIC28dOq_AE!2e10!3e12!6shttps:%2F%2Flh3.googleusercontent.com%2Fgeougc-cs%2FAB3l90C5u_A6cAO_lq2GckjZgzEEsSLHv55jYPdJTqAYc_AzitreRvnHnpNkx-HZnvV0ekRwlIrvBzkCHdElnKgLj6Z7D8AmcDsknpwqHBJpW4U4nghODUT84nNtiSsJGBd4io739wBnfw!7i2952!8i1648!4m8!3m7!1s0x88f50584fad5dca1:0x6b1a71ad58f1c840!8m2!3d33.7788934!4d-84.4084434!9m1!1b1!16s%2Fg%2F11fwg0q9f5?entry=ttu&amp;g_ep=EgoyMDI1MDcwOS4wIKXMDSoASAFQAw%3D%3D" xr:uid="{E183A43B-2F86-47BE-A7FD-DB687A309C06}"/>
    <hyperlink ref="P83" r:id="rId42" display="https://www.google.com/maps/place/Congress+Grove+Apartments/@26.4546892,-80.1052543,16z/data=!4m6!3m5!1s0x88d8dffeccc4aa55:0xd3fcbc006d4a05ca!8m2!3d26.4555359!4d-80.0942052!16s%2Fg%2F1hhw3_ghr?entry=ttu&amp;g_ep=EgoyMDI1MDcwOS4wIKXMDSoASAFQAw%3D%3Dhttps://www.yelp.com/biz/congress- _x000a_grove-apartments-delray-beach-3" xr:uid="{3754486B-4C99-4FF2-BC90-59ACF11513A3}"/>
    <hyperlink ref="N83" r:id="rId43" xr:uid="{B337E612-92B3-4F0C-9F9F-BBE7B4FA4F46}"/>
    <hyperlink ref="N84" r:id="rId44" xr:uid="{4B73722A-833A-4BA5-B5E7-2CB3D9644710}"/>
    <hyperlink ref="P89" r:id="rId45" location="ratingsReviews" display="https://www.apartmentratings.com/fl/jacksonville/olea-beach-haven_9199332346275204876/#ratingsReviews" xr:uid="{FE4E19C2-5E82-4CD7-90A2-1ADF561D3698}"/>
    <hyperlink ref="N93" r:id="rId46" display="Katie Kennedy ay 1810 Bertha St" xr:uid="{F307CD26-DD85-46E8-A2DF-687CE4912A02}"/>
    <hyperlink ref="N116" r:id="rId47" display="Amanda Hruska" xr:uid="{2F2F3784-1D3A-432F-B57C-EDEDF7B5951E}"/>
    <hyperlink ref="N117" r:id="rId48" display="Dariela Rey" xr:uid="{1DFE9FDE-4371-44AD-9042-19AB77ED365B}"/>
    <hyperlink ref="N119" r:id="rId49" display="Moses Aronov" xr:uid="{8B170115-E84F-4D5E-BBF8-B38CB4180EC4}"/>
    <hyperlink ref="N123" r:id="rId50" xr:uid="{1AA47CF2-6515-4139-86A9-46E3B8F6D2C8}"/>
    <hyperlink ref="G124" r:id="rId51" xr:uid="{452B2AF0-4F6F-4BD7-9B18-E257718D8AEE}"/>
    <hyperlink ref="N130" r:id="rId52" display="Jordun Paster" xr:uid="{6C7BC6E2-103B-498D-B9CC-5FC2ADA02883}"/>
    <hyperlink ref="N132" r:id="rId53" xr:uid="{E84B8D13-F98E-4889-B9B6-881261BF7267}"/>
    <hyperlink ref="G103" r:id="rId54" xr:uid="{BB74515E-8AAE-41FD-ACDD-52722DEC1A4E}"/>
    <hyperlink ref="N150" r:id="rId55" xr:uid="{88A810A3-D61B-4DF6-8826-AD3212693924}"/>
    <hyperlink ref="G22" r:id="rId56" xr:uid="{1D56E062-1D39-47E8-B9F9-B05F3E6FB6AB}"/>
    <hyperlink ref="G10" r:id="rId57" xr:uid="{681E0E0C-EE54-4A11-9DC0-93B8640BD1C3}"/>
    <hyperlink ref="E199" r:id="rId58" xr:uid="{0A564EDC-1E0D-4FBA-9117-F58AEED4E45C}"/>
    <hyperlink ref="E196" r:id="rId59" xr:uid="{6CE32907-69C1-4B77-9BF1-2138388BB99D}"/>
    <hyperlink ref="E214" r:id="rId60" xr:uid="{6DFD9A95-D8FD-4AA2-954F-8CD0D32DB658}"/>
    <hyperlink ref="E222" r:id="rId61" xr:uid="{6AE45EEB-D8FC-4FE6-B1B3-18B06B7B9A02}"/>
    <hyperlink ref="P34" r:id="rId62" location="ratingsReviews" display="https://www.apartmentratings.com/ga/cumming/the-falls-at-forsyth_9199332346275185139/#ratingsReviews" xr:uid="{8BC69B5F-2981-412D-84A1-272714DB37C1}"/>
    <hyperlink ref="N60" r:id="rId63" xr:uid="{D53DE976-4435-46B3-8172-5F087EEB95EC}"/>
    <hyperlink ref="N63" r:id="rId64" display="Missy Posy" xr:uid="{EE3B2661-5622-4094-B3F8-5A70748F8BD9}"/>
    <hyperlink ref="N64" r:id="rId65" xr:uid="{228F9A8F-7EB5-41F6-9167-B1CA4CDCEF9C}"/>
    <hyperlink ref="N67" r:id="rId66" xr:uid="{408F551A-8568-478B-93EF-6C22173C3493}"/>
    <hyperlink ref="N68" r:id="rId67" xr:uid="{3DF7AB1F-6A1F-43AE-81EA-AABE37E39BB6}"/>
    <hyperlink ref="P72" r:id="rId68" location="ratingsReviews" xr:uid="{8B258A97-B36D-444B-962D-24C6CE9C4AE5}"/>
    <hyperlink ref="J78" r:id="rId69" display="Base rents plus $165 monthly fees must do seferal clics to see fees, not obvious." xr:uid="{1CEB59EF-ED6D-471D-B5EE-19351139C0E3}"/>
  </hyperlinks>
  <pageMargins left="0.7" right="0.7" top="0.75" bottom="0.75" header="0.3" footer="0.3"/>
  <pageSetup orientation="portrait" horizontalDpi="0" verticalDpi="0" r:id="rId70"/>
  <legacyDrawing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3C9A6-DD54-478D-B080-C5BA100D771D}">
  <dimension ref="A1:H20"/>
  <sheetViews>
    <sheetView workbookViewId="0">
      <selection activeCell="A20" sqref="A20"/>
    </sheetView>
  </sheetViews>
  <sheetFormatPr defaultRowHeight="14.4"/>
  <cols>
    <col min="1" max="1" width="202.109375" customWidth="1"/>
    <col min="7" max="7" width="76.5546875" customWidth="1"/>
  </cols>
  <sheetData>
    <row r="1" spans="1:8">
      <c r="A1" s="8" t="s">
        <v>1131</v>
      </c>
    </row>
    <row r="2" spans="1:8">
      <c r="D2" s="8"/>
    </row>
    <row r="3" spans="1:8">
      <c r="A3" s="8" t="s">
        <v>1135</v>
      </c>
    </row>
    <row r="4" spans="1:8">
      <c r="A4" s="35">
        <f>53/78</f>
        <v>0.67948717948717952</v>
      </c>
      <c r="D4" s="8"/>
    </row>
    <row r="5" spans="1:8">
      <c r="A5" s="34"/>
      <c r="D5" s="8"/>
    </row>
    <row r="6" spans="1:8">
      <c r="A6" s="8" t="s">
        <v>1129</v>
      </c>
    </row>
    <row r="7" spans="1:8">
      <c r="A7" t="s">
        <v>1132</v>
      </c>
    </row>
    <row r="8" spans="1:8" ht="33" customHeight="1">
      <c r="A8" s="16" t="s">
        <v>1133</v>
      </c>
    </row>
    <row r="10" spans="1:8">
      <c r="A10" s="8" t="s">
        <v>1134</v>
      </c>
    </row>
    <row r="11" spans="1:8">
      <c r="A11" s="8"/>
    </row>
    <row r="12" spans="1:8">
      <c r="A12" s="8" t="s">
        <v>1135</v>
      </c>
    </row>
    <row r="13" spans="1:8">
      <c r="A13" s="35">
        <f>38/71</f>
        <v>0.53521126760563376</v>
      </c>
    </row>
    <row r="14" spans="1:8">
      <c r="A14" s="17"/>
    </row>
    <row r="15" spans="1:8">
      <c r="A15" t="s">
        <v>521</v>
      </c>
      <c r="H15" s="17">
        <f>38/68</f>
        <v>0.55882352941176472</v>
      </c>
    </row>
    <row r="16" spans="1:8">
      <c r="A16" s="9" t="s">
        <v>522</v>
      </c>
    </row>
    <row r="17" spans="1:1">
      <c r="A17" t="s">
        <v>1130</v>
      </c>
    </row>
    <row r="20" spans="1:1">
      <c r="A20" t="s">
        <v>1136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6274-5071-4460-B684-BDC540249FC2}">
  <dimension ref="A1:N114"/>
  <sheetViews>
    <sheetView topLeftCell="A96" workbookViewId="0">
      <selection activeCell="D128" sqref="D128"/>
    </sheetView>
  </sheetViews>
  <sheetFormatPr defaultRowHeight="14.4"/>
  <cols>
    <col min="1" max="1" width="41.44140625" customWidth="1"/>
  </cols>
  <sheetData>
    <row r="1" spans="1:14">
      <c r="A1" t="s">
        <v>754</v>
      </c>
      <c r="N1" t="s">
        <v>806</v>
      </c>
    </row>
    <row r="2" spans="1:14">
      <c r="A2" t="s">
        <v>911</v>
      </c>
    </row>
    <row r="4" spans="1:14">
      <c r="A4" s="8" t="s">
        <v>912</v>
      </c>
      <c r="B4" s="8" t="s">
        <v>913</v>
      </c>
    </row>
    <row r="5" spans="1:14">
      <c r="A5" t="s">
        <v>802</v>
      </c>
      <c r="B5" t="s">
        <v>918</v>
      </c>
    </row>
    <row r="6" spans="1:14">
      <c r="A6" t="s">
        <v>803</v>
      </c>
      <c r="B6" t="s">
        <v>919</v>
      </c>
    </row>
    <row r="7" spans="1:14">
      <c r="A7" t="s">
        <v>565</v>
      </c>
      <c r="B7" t="s">
        <v>807</v>
      </c>
    </row>
    <row r="8" spans="1:14">
      <c r="A8" t="s">
        <v>565</v>
      </c>
      <c r="B8" t="s">
        <v>808</v>
      </c>
    </row>
    <row r="9" spans="1:14">
      <c r="A9" t="s">
        <v>565</v>
      </c>
      <c r="B9" t="s">
        <v>909</v>
      </c>
    </row>
    <row r="10" spans="1:14">
      <c r="A10" t="s">
        <v>565</v>
      </c>
      <c r="B10" t="s">
        <v>910</v>
      </c>
    </row>
    <row r="11" spans="1:14">
      <c r="A11" t="s">
        <v>759</v>
      </c>
      <c r="B11" t="s">
        <v>809</v>
      </c>
    </row>
    <row r="12" spans="1:14">
      <c r="A12" t="s">
        <v>567</v>
      </c>
      <c r="B12" t="s">
        <v>907</v>
      </c>
    </row>
    <row r="13" spans="1:14">
      <c r="A13" t="s">
        <v>567</v>
      </c>
      <c r="B13" t="s">
        <v>908</v>
      </c>
    </row>
    <row r="14" spans="1:14">
      <c r="A14" t="s">
        <v>804</v>
      </c>
      <c r="B14" t="s">
        <v>906</v>
      </c>
    </row>
    <row r="15" spans="1:14">
      <c r="A15" t="s">
        <v>761</v>
      </c>
      <c r="B15" t="s">
        <v>811</v>
      </c>
    </row>
    <row r="16" spans="1:14">
      <c r="A16" t="s">
        <v>760</v>
      </c>
      <c r="B16" t="s">
        <v>810</v>
      </c>
    </row>
    <row r="17" spans="1:2">
      <c r="A17" t="s">
        <v>762</v>
      </c>
      <c r="B17" t="s">
        <v>812</v>
      </c>
    </row>
    <row r="18" spans="1:2">
      <c r="A18" t="s">
        <v>763</v>
      </c>
      <c r="B18" t="s">
        <v>813</v>
      </c>
    </row>
    <row r="19" spans="1:2">
      <c r="A19" t="s">
        <v>763</v>
      </c>
      <c r="B19" t="s">
        <v>814</v>
      </c>
    </row>
    <row r="20" spans="1:2">
      <c r="A20" t="s">
        <v>763</v>
      </c>
      <c r="B20" t="s">
        <v>815</v>
      </c>
    </row>
    <row r="21" spans="1:2">
      <c r="A21" t="s">
        <v>764</v>
      </c>
      <c r="B21" t="s">
        <v>816</v>
      </c>
    </row>
    <row r="22" spans="1:2">
      <c r="A22" t="s">
        <v>765</v>
      </c>
      <c r="B22" t="s">
        <v>817</v>
      </c>
    </row>
    <row r="23" spans="1:2">
      <c r="A23" t="s">
        <v>765</v>
      </c>
      <c r="B23" t="s">
        <v>901</v>
      </c>
    </row>
    <row r="24" spans="1:2">
      <c r="A24" t="s">
        <v>573</v>
      </c>
      <c r="B24" t="s">
        <v>818</v>
      </c>
    </row>
    <row r="25" spans="1:2">
      <c r="A25" t="s">
        <v>573</v>
      </c>
      <c r="B25" t="s">
        <v>819</v>
      </c>
    </row>
    <row r="26" spans="1:2">
      <c r="A26" t="s">
        <v>766</v>
      </c>
      <c r="B26" t="s">
        <v>820</v>
      </c>
    </row>
    <row r="27" spans="1:2">
      <c r="A27" t="s">
        <v>767</v>
      </c>
      <c r="B27" t="s">
        <v>821</v>
      </c>
    </row>
    <row r="28" spans="1:2">
      <c r="A28" t="s">
        <v>767</v>
      </c>
      <c r="B28" t="s">
        <v>822</v>
      </c>
    </row>
    <row r="29" spans="1:2">
      <c r="A29" t="s">
        <v>768</v>
      </c>
      <c r="B29" t="s">
        <v>823</v>
      </c>
    </row>
    <row r="30" spans="1:2">
      <c r="A30" t="s">
        <v>768</v>
      </c>
      <c r="B30" t="s">
        <v>824</v>
      </c>
    </row>
    <row r="31" spans="1:2">
      <c r="A31" t="s">
        <v>768</v>
      </c>
      <c r="B31" t="s">
        <v>825</v>
      </c>
    </row>
    <row r="32" spans="1:2">
      <c r="A32" t="s">
        <v>576</v>
      </c>
      <c r="B32" t="s">
        <v>826</v>
      </c>
    </row>
    <row r="33" spans="1:2">
      <c r="A33" t="s">
        <v>577</v>
      </c>
      <c r="B33" t="s">
        <v>827</v>
      </c>
    </row>
    <row r="34" spans="1:2">
      <c r="A34" t="s">
        <v>577</v>
      </c>
      <c r="B34" t="s">
        <v>828</v>
      </c>
    </row>
    <row r="35" spans="1:2">
      <c r="A35" t="s">
        <v>577</v>
      </c>
      <c r="B35" t="s">
        <v>829</v>
      </c>
    </row>
    <row r="36" spans="1:2">
      <c r="A36" t="s">
        <v>577</v>
      </c>
      <c r="B36" t="s">
        <v>830</v>
      </c>
    </row>
    <row r="37" spans="1:2">
      <c r="A37" t="s">
        <v>578</v>
      </c>
      <c r="B37" t="s">
        <v>831</v>
      </c>
    </row>
    <row r="38" spans="1:2">
      <c r="A38" t="s">
        <v>578</v>
      </c>
      <c r="B38" t="s">
        <v>832</v>
      </c>
    </row>
    <row r="39" spans="1:2">
      <c r="A39" t="s">
        <v>611</v>
      </c>
      <c r="B39" t="s">
        <v>833</v>
      </c>
    </row>
    <row r="40" spans="1:2">
      <c r="A40" t="s">
        <v>611</v>
      </c>
      <c r="B40" t="s">
        <v>834</v>
      </c>
    </row>
    <row r="41" spans="1:2">
      <c r="A41" t="s">
        <v>914</v>
      </c>
      <c r="B41" t="s">
        <v>902</v>
      </c>
    </row>
    <row r="42" spans="1:2">
      <c r="A42" t="s">
        <v>579</v>
      </c>
      <c r="B42" t="s">
        <v>835</v>
      </c>
    </row>
    <row r="43" spans="1:2">
      <c r="A43" t="s">
        <v>579</v>
      </c>
      <c r="B43" t="s">
        <v>836</v>
      </c>
    </row>
    <row r="44" spans="1:2">
      <c r="A44" t="s">
        <v>769</v>
      </c>
      <c r="B44" t="s">
        <v>837</v>
      </c>
    </row>
    <row r="45" spans="1:2">
      <c r="A45" t="s">
        <v>769</v>
      </c>
      <c r="B45" t="s">
        <v>838</v>
      </c>
    </row>
    <row r="46" spans="1:2">
      <c r="A46" t="s">
        <v>770</v>
      </c>
      <c r="B46" t="s">
        <v>839</v>
      </c>
    </row>
    <row r="47" spans="1:2">
      <c r="A47" t="s">
        <v>770</v>
      </c>
      <c r="B47" t="s">
        <v>840</v>
      </c>
    </row>
    <row r="48" spans="1:2">
      <c r="A48" t="s">
        <v>771</v>
      </c>
      <c r="B48" t="s">
        <v>841</v>
      </c>
    </row>
    <row r="49" spans="1:2">
      <c r="A49" t="s">
        <v>772</v>
      </c>
      <c r="B49" t="s">
        <v>842</v>
      </c>
    </row>
    <row r="50" spans="1:2">
      <c r="A50" t="s">
        <v>773</v>
      </c>
      <c r="B50" t="s">
        <v>843</v>
      </c>
    </row>
    <row r="51" spans="1:2">
      <c r="A51" t="s">
        <v>773</v>
      </c>
      <c r="B51" t="s">
        <v>844</v>
      </c>
    </row>
    <row r="52" spans="1:2">
      <c r="A52" t="s">
        <v>560</v>
      </c>
      <c r="B52" t="s">
        <v>845</v>
      </c>
    </row>
    <row r="53" spans="1:2">
      <c r="A53" t="s">
        <v>774</v>
      </c>
      <c r="B53" t="s">
        <v>846</v>
      </c>
    </row>
    <row r="54" spans="1:2">
      <c r="A54" t="s">
        <v>774</v>
      </c>
      <c r="B54" t="s">
        <v>847</v>
      </c>
    </row>
    <row r="55" spans="1:2">
      <c r="A55" t="s">
        <v>775</v>
      </c>
      <c r="B55" t="s">
        <v>848</v>
      </c>
    </row>
    <row r="56" spans="1:2">
      <c r="A56" t="s">
        <v>775</v>
      </c>
      <c r="B56" t="s">
        <v>849</v>
      </c>
    </row>
    <row r="57" spans="1:2">
      <c r="A57" t="s">
        <v>586</v>
      </c>
      <c r="B57" t="s">
        <v>850</v>
      </c>
    </row>
    <row r="58" spans="1:2">
      <c r="A58" t="s">
        <v>776</v>
      </c>
      <c r="B58" t="s">
        <v>851</v>
      </c>
    </row>
    <row r="59" spans="1:2">
      <c r="A59" t="s">
        <v>776</v>
      </c>
      <c r="B59" t="s">
        <v>852</v>
      </c>
    </row>
    <row r="60" spans="1:2">
      <c r="A60" t="s">
        <v>776</v>
      </c>
      <c r="B60" t="s">
        <v>853</v>
      </c>
    </row>
    <row r="61" spans="1:2">
      <c r="A61" t="s">
        <v>587</v>
      </c>
      <c r="B61" t="s">
        <v>854</v>
      </c>
    </row>
    <row r="62" spans="1:2">
      <c r="A62" t="s">
        <v>777</v>
      </c>
      <c r="B62" t="s">
        <v>855</v>
      </c>
    </row>
    <row r="63" spans="1:2">
      <c r="A63" t="s">
        <v>777</v>
      </c>
      <c r="B63" t="s">
        <v>856</v>
      </c>
    </row>
    <row r="64" spans="1:2">
      <c r="A64" t="s">
        <v>777</v>
      </c>
      <c r="B64" t="s">
        <v>857</v>
      </c>
    </row>
    <row r="65" spans="1:2">
      <c r="A65" t="s">
        <v>777</v>
      </c>
      <c r="B65" t="s">
        <v>858</v>
      </c>
    </row>
    <row r="66" spans="1:2">
      <c r="A66" t="s">
        <v>778</v>
      </c>
      <c r="B66" t="s">
        <v>859</v>
      </c>
    </row>
    <row r="67" spans="1:2">
      <c r="A67" t="s">
        <v>778</v>
      </c>
      <c r="B67" t="s">
        <v>860</v>
      </c>
    </row>
    <row r="68" spans="1:2">
      <c r="A68" t="s">
        <v>915</v>
      </c>
      <c r="B68" t="s">
        <v>903</v>
      </c>
    </row>
    <row r="69" spans="1:2">
      <c r="A69" t="s">
        <v>779</v>
      </c>
      <c r="B69" t="s">
        <v>861</v>
      </c>
    </row>
    <row r="70" spans="1:2">
      <c r="A70" t="s">
        <v>779</v>
      </c>
      <c r="B70" t="s">
        <v>862</v>
      </c>
    </row>
    <row r="71" spans="1:2">
      <c r="A71" t="s">
        <v>780</v>
      </c>
      <c r="B71" t="s">
        <v>863</v>
      </c>
    </row>
    <row r="72" spans="1:2">
      <c r="A72" t="s">
        <v>591</v>
      </c>
      <c r="B72" t="s">
        <v>864</v>
      </c>
    </row>
    <row r="73" spans="1:2">
      <c r="A73" t="s">
        <v>591</v>
      </c>
      <c r="B73" t="s">
        <v>865</v>
      </c>
    </row>
    <row r="74" spans="1:2">
      <c r="A74" t="s">
        <v>591</v>
      </c>
      <c r="B74" t="s">
        <v>866</v>
      </c>
    </row>
    <row r="75" spans="1:2">
      <c r="A75" t="s">
        <v>728</v>
      </c>
      <c r="B75" t="s">
        <v>867</v>
      </c>
    </row>
    <row r="76" spans="1:2">
      <c r="A76" t="s">
        <v>728</v>
      </c>
      <c r="B76" t="s">
        <v>868</v>
      </c>
    </row>
    <row r="77" spans="1:2">
      <c r="A77" t="s">
        <v>781</v>
      </c>
      <c r="B77" t="s">
        <v>916</v>
      </c>
    </row>
    <row r="78" spans="1:2">
      <c r="A78" t="s">
        <v>781</v>
      </c>
      <c r="B78" t="s">
        <v>869</v>
      </c>
    </row>
    <row r="79" spans="1:2">
      <c r="A79" t="s">
        <v>782</v>
      </c>
      <c r="B79" t="s">
        <v>870</v>
      </c>
    </row>
    <row r="80" spans="1:2">
      <c r="A80" t="s">
        <v>782</v>
      </c>
      <c r="B80" t="s">
        <v>871</v>
      </c>
    </row>
    <row r="81" spans="1:2">
      <c r="A81" t="s">
        <v>594</v>
      </c>
      <c r="B81" t="s">
        <v>872</v>
      </c>
    </row>
    <row r="82" spans="1:2">
      <c r="A82" t="s">
        <v>594</v>
      </c>
      <c r="B82" t="s">
        <v>873</v>
      </c>
    </row>
    <row r="83" spans="1:2">
      <c r="A83" t="s">
        <v>783</v>
      </c>
      <c r="B83" t="s">
        <v>874</v>
      </c>
    </row>
    <row r="84" spans="1:2">
      <c r="A84" t="s">
        <v>783</v>
      </c>
      <c r="B84" t="s">
        <v>875</v>
      </c>
    </row>
    <row r="85" spans="1:2">
      <c r="A85" t="s">
        <v>784</v>
      </c>
      <c r="B85" t="s">
        <v>876</v>
      </c>
    </row>
    <row r="86" spans="1:2">
      <c r="A86" t="s">
        <v>785</v>
      </c>
      <c r="B86" t="s">
        <v>877</v>
      </c>
    </row>
    <row r="87" spans="1:2">
      <c r="A87" t="s">
        <v>785</v>
      </c>
      <c r="B87" t="s">
        <v>878</v>
      </c>
    </row>
    <row r="88" spans="1:2">
      <c r="A88" t="s">
        <v>785</v>
      </c>
      <c r="B88" t="s">
        <v>879</v>
      </c>
    </row>
    <row r="89" spans="1:2">
      <c r="A89" t="s">
        <v>785</v>
      </c>
      <c r="B89" t="s">
        <v>880</v>
      </c>
    </row>
    <row r="90" spans="1:2">
      <c r="A90" t="s">
        <v>786</v>
      </c>
      <c r="B90" t="s">
        <v>881</v>
      </c>
    </row>
    <row r="91" spans="1:2">
      <c r="A91" t="s">
        <v>787</v>
      </c>
      <c r="B91" t="s">
        <v>882</v>
      </c>
    </row>
    <row r="92" spans="1:2">
      <c r="A92" t="s">
        <v>788</v>
      </c>
      <c r="B92" t="s">
        <v>883</v>
      </c>
    </row>
    <row r="93" spans="1:2">
      <c r="A93" t="s">
        <v>789</v>
      </c>
      <c r="B93" t="s">
        <v>884</v>
      </c>
    </row>
    <row r="94" spans="1:2">
      <c r="A94" t="s">
        <v>790</v>
      </c>
      <c r="B94" t="s">
        <v>885</v>
      </c>
    </row>
    <row r="95" spans="1:2">
      <c r="A95" t="s">
        <v>791</v>
      </c>
      <c r="B95" t="s">
        <v>886</v>
      </c>
    </row>
    <row r="96" spans="1:2">
      <c r="A96" t="s">
        <v>792</v>
      </c>
      <c r="B96" t="s">
        <v>887</v>
      </c>
    </row>
    <row r="97" spans="1:2">
      <c r="A97" t="s">
        <v>793</v>
      </c>
      <c r="B97" t="s">
        <v>888</v>
      </c>
    </row>
    <row r="98" spans="1:2">
      <c r="A98" t="s">
        <v>794</v>
      </c>
      <c r="B98" t="s">
        <v>889</v>
      </c>
    </row>
    <row r="99" spans="1:2">
      <c r="A99" t="s">
        <v>795</v>
      </c>
      <c r="B99" t="s">
        <v>890</v>
      </c>
    </row>
    <row r="100" spans="1:2">
      <c r="A100" t="s">
        <v>795</v>
      </c>
      <c r="B100" t="s">
        <v>891</v>
      </c>
    </row>
    <row r="101" spans="1:2">
      <c r="A101" t="s">
        <v>795</v>
      </c>
      <c r="B101" t="s">
        <v>854</v>
      </c>
    </row>
    <row r="102" spans="1:2">
      <c r="A102" t="s">
        <v>796</v>
      </c>
      <c r="B102" t="s">
        <v>892</v>
      </c>
    </row>
    <row r="103" spans="1:2">
      <c r="A103" t="s">
        <v>797</v>
      </c>
      <c r="B103" t="s">
        <v>893</v>
      </c>
    </row>
    <row r="104" spans="1:2">
      <c r="A104" t="s">
        <v>758</v>
      </c>
      <c r="B104" t="s">
        <v>758</v>
      </c>
    </row>
    <row r="105" spans="1:2">
      <c r="A105" t="s">
        <v>805</v>
      </c>
      <c r="B105" t="s">
        <v>904</v>
      </c>
    </row>
    <row r="106" spans="1:2">
      <c r="A106" t="s">
        <v>805</v>
      </c>
      <c r="B106" t="s">
        <v>905</v>
      </c>
    </row>
    <row r="107" spans="1:2">
      <c r="A107" t="s">
        <v>798</v>
      </c>
      <c r="B107" t="s">
        <v>894</v>
      </c>
    </row>
    <row r="108" spans="1:2">
      <c r="A108" t="s">
        <v>799</v>
      </c>
      <c r="B108" t="s">
        <v>895</v>
      </c>
    </row>
    <row r="109" spans="1:2">
      <c r="A109" t="s">
        <v>800</v>
      </c>
      <c r="B109" t="s">
        <v>896</v>
      </c>
    </row>
    <row r="110" spans="1:2">
      <c r="A110" t="s">
        <v>800</v>
      </c>
      <c r="B110" t="s">
        <v>897</v>
      </c>
    </row>
    <row r="111" spans="1:2">
      <c r="A111" t="s">
        <v>800</v>
      </c>
      <c r="B111" t="s">
        <v>900</v>
      </c>
    </row>
    <row r="112" spans="1:2">
      <c r="A112" t="s">
        <v>801</v>
      </c>
      <c r="B112" t="s">
        <v>898</v>
      </c>
    </row>
    <row r="113" spans="1:2">
      <c r="A113" t="s">
        <v>801</v>
      </c>
      <c r="B113" t="s">
        <v>917</v>
      </c>
    </row>
    <row r="114" spans="1:2">
      <c r="A114" t="s">
        <v>801</v>
      </c>
      <c r="B114" t="s">
        <v>899</v>
      </c>
    </row>
  </sheetData>
  <sortState xmlns:xlrd2="http://schemas.microsoft.com/office/spreadsheetml/2017/richdata2" ref="A5:N114">
    <sortCondition ref="A5:A11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11B7B-7184-40D5-BE7A-0E6AA5F0259C}">
  <dimension ref="A1:B184"/>
  <sheetViews>
    <sheetView topLeftCell="A123" workbookViewId="0">
      <selection activeCell="A141" sqref="A141"/>
    </sheetView>
  </sheetViews>
  <sheetFormatPr defaultRowHeight="14.4"/>
  <cols>
    <col min="1" max="1" width="58.33203125" customWidth="1"/>
  </cols>
  <sheetData>
    <row r="1" spans="1:2">
      <c r="A1" t="s">
        <v>754</v>
      </c>
    </row>
    <row r="2" spans="1:2">
      <c r="A2" t="s">
        <v>947</v>
      </c>
    </row>
    <row r="6" spans="1:2">
      <c r="A6" s="8" t="s">
        <v>945</v>
      </c>
      <c r="B6" s="8" t="s">
        <v>946</v>
      </c>
    </row>
    <row r="7" spans="1:2">
      <c r="A7" t="s">
        <v>786</v>
      </c>
      <c r="B7" t="s">
        <v>948</v>
      </c>
    </row>
    <row r="8" spans="1:2">
      <c r="A8" t="s">
        <v>569</v>
      </c>
      <c r="B8" t="s">
        <v>949</v>
      </c>
    </row>
    <row r="9" spans="1:2">
      <c r="A9" t="s">
        <v>798</v>
      </c>
      <c r="B9" t="s">
        <v>950</v>
      </c>
    </row>
    <row r="10" spans="1:2">
      <c r="A10" t="s">
        <v>565</v>
      </c>
      <c r="B10" t="s">
        <v>951</v>
      </c>
    </row>
    <row r="11" spans="1:2">
      <c r="A11" t="s">
        <v>798</v>
      </c>
      <c r="B11" t="s">
        <v>952</v>
      </c>
    </row>
    <row r="12" spans="1:2">
      <c r="A12" t="s">
        <v>798</v>
      </c>
      <c r="B12" t="s">
        <v>953</v>
      </c>
    </row>
    <row r="13" spans="1:2">
      <c r="A13" t="s">
        <v>798</v>
      </c>
      <c r="B13" t="s">
        <v>954</v>
      </c>
    </row>
    <row r="14" spans="1:2">
      <c r="A14" t="s">
        <v>920</v>
      </c>
      <c r="B14" t="s">
        <v>955</v>
      </c>
    </row>
    <row r="15" spans="1:2">
      <c r="A15" t="s">
        <v>920</v>
      </c>
      <c r="B15" t="s">
        <v>956</v>
      </c>
    </row>
    <row r="16" spans="1:2">
      <c r="A16" t="s">
        <v>556</v>
      </c>
      <c r="B16" t="s">
        <v>957</v>
      </c>
    </row>
    <row r="17" spans="1:2">
      <c r="A17" t="s">
        <v>556</v>
      </c>
      <c r="B17" t="s">
        <v>958</v>
      </c>
    </row>
    <row r="18" spans="1:2">
      <c r="A18" t="s">
        <v>556</v>
      </c>
      <c r="B18" t="s">
        <v>959</v>
      </c>
    </row>
    <row r="19" spans="1:2">
      <c r="A19" t="s">
        <v>556</v>
      </c>
      <c r="B19" t="s">
        <v>960</v>
      </c>
    </row>
    <row r="20" spans="1:2">
      <c r="A20" t="s">
        <v>556</v>
      </c>
      <c r="B20" t="s">
        <v>961</v>
      </c>
    </row>
    <row r="21" spans="1:2">
      <c r="A21" t="s">
        <v>566</v>
      </c>
      <c r="B21" t="s">
        <v>962</v>
      </c>
    </row>
    <row r="22" spans="1:2">
      <c r="A22" t="s">
        <v>921</v>
      </c>
      <c r="B22" t="s">
        <v>963</v>
      </c>
    </row>
    <row r="23" spans="1:2">
      <c r="A23" t="s">
        <v>565</v>
      </c>
      <c r="B23" t="s">
        <v>964</v>
      </c>
    </row>
    <row r="24" spans="1:2">
      <c r="A24" t="s">
        <v>759</v>
      </c>
      <c r="B24" t="s">
        <v>965</v>
      </c>
    </row>
    <row r="25" spans="1:2">
      <c r="A25" t="s">
        <v>759</v>
      </c>
      <c r="B25" t="s">
        <v>966</v>
      </c>
    </row>
    <row r="26" spans="1:2">
      <c r="A26" t="s">
        <v>759</v>
      </c>
      <c r="B26" t="s">
        <v>967</v>
      </c>
    </row>
    <row r="27" spans="1:2">
      <c r="A27" t="s">
        <v>759</v>
      </c>
      <c r="B27" t="s">
        <v>968</v>
      </c>
    </row>
    <row r="28" spans="1:2">
      <c r="A28" t="s">
        <v>759</v>
      </c>
      <c r="B28" t="s">
        <v>969</v>
      </c>
    </row>
    <row r="29" spans="1:2">
      <c r="A29" t="s">
        <v>759</v>
      </c>
      <c r="B29" t="s">
        <v>970</v>
      </c>
    </row>
    <row r="30" spans="1:2">
      <c r="A30" t="s">
        <v>557</v>
      </c>
      <c r="B30" t="s">
        <v>971</v>
      </c>
    </row>
    <row r="31" spans="1:2">
      <c r="A31" t="s">
        <v>557</v>
      </c>
      <c r="B31" t="s">
        <v>972</v>
      </c>
    </row>
    <row r="32" spans="1:2">
      <c r="A32" t="s">
        <v>557</v>
      </c>
      <c r="B32" t="s">
        <v>973</v>
      </c>
    </row>
    <row r="33" spans="1:2">
      <c r="A33" t="s">
        <v>568</v>
      </c>
      <c r="B33" t="s">
        <v>974</v>
      </c>
    </row>
    <row r="34" spans="1:2">
      <c r="A34" t="s">
        <v>568</v>
      </c>
      <c r="B34" t="s">
        <v>975</v>
      </c>
    </row>
    <row r="35" spans="1:2">
      <c r="A35" t="s">
        <v>922</v>
      </c>
      <c r="B35" t="s">
        <v>976</v>
      </c>
    </row>
    <row r="36" spans="1:2">
      <c r="A36" t="s">
        <v>922</v>
      </c>
      <c r="B36" t="s">
        <v>977</v>
      </c>
    </row>
    <row r="37" spans="1:2">
      <c r="A37" t="s">
        <v>569</v>
      </c>
      <c r="B37" t="s">
        <v>978</v>
      </c>
    </row>
    <row r="38" spans="1:2">
      <c r="A38" t="s">
        <v>762</v>
      </c>
      <c r="B38" t="s">
        <v>979</v>
      </c>
    </row>
    <row r="39" spans="1:2">
      <c r="A39" t="s">
        <v>762</v>
      </c>
      <c r="B39" t="s">
        <v>980</v>
      </c>
    </row>
    <row r="40" spans="1:2">
      <c r="A40" t="s">
        <v>762</v>
      </c>
      <c r="B40" t="s">
        <v>981</v>
      </c>
    </row>
    <row r="41" spans="1:2">
      <c r="A41" t="s">
        <v>762</v>
      </c>
      <c r="B41" t="s">
        <v>982</v>
      </c>
    </row>
    <row r="42" spans="1:2">
      <c r="A42" t="s">
        <v>762</v>
      </c>
      <c r="B42" t="s">
        <v>983</v>
      </c>
    </row>
    <row r="43" spans="1:2">
      <c r="A43" t="s">
        <v>763</v>
      </c>
      <c r="B43" t="s">
        <v>984</v>
      </c>
    </row>
    <row r="44" spans="1:2">
      <c r="A44" t="s">
        <v>763</v>
      </c>
      <c r="B44" t="s">
        <v>985</v>
      </c>
    </row>
    <row r="45" spans="1:2">
      <c r="A45" t="s">
        <v>763</v>
      </c>
      <c r="B45" t="s">
        <v>986</v>
      </c>
    </row>
    <row r="46" spans="1:2">
      <c r="A46" t="s">
        <v>763</v>
      </c>
      <c r="B46" t="s">
        <v>987</v>
      </c>
    </row>
    <row r="47" spans="1:2">
      <c r="A47" t="s">
        <v>923</v>
      </c>
      <c r="B47" t="s">
        <v>988</v>
      </c>
    </row>
    <row r="48" spans="1:2">
      <c r="A48" t="s">
        <v>924</v>
      </c>
      <c r="B48" t="s">
        <v>989</v>
      </c>
    </row>
    <row r="49" spans="1:2">
      <c r="A49" t="s">
        <v>925</v>
      </c>
      <c r="B49" t="s">
        <v>990</v>
      </c>
    </row>
    <row r="50" spans="1:2">
      <c r="A50" t="s">
        <v>573</v>
      </c>
      <c r="B50" t="s">
        <v>991</v>
      </c>
    </row>
    <row r="51" spans="1:2">
      <c r="A51" t="s">
        <v>920</v>
      </c>
      <c r="B51" t="s">
        <v>992</v>
      </c>
    </row>
    <row r="52" spans="1:2">
      <c r="A52" t="s">
        <v>727</v>
      </c>
      <c r="B52" t="s">
        <v>993</v>
      </c>
    </row>
    <row r="53" spans="1:2">
      <c r="A53" t="s">
        <v>727</v>
      </c>
      <c r="B53" t="s">
        <v>994</v>
      </c>
    </row>
    <row r="54" spans="1:2">
      <c r="A54" t="s">
        <v>926</v>
      </c>
      <c r="B54" t="s">
        <v>995</v>
      </c>
    </row>
    <row r="55" spans="1:2">
      <c r="A55" t="s">
        <v>926</v>
      </c>
      <c r="B55" t="s">
        <v>996</v>
      </c>
    </row>
    <row r="56" spans="1:2">
      <c r="A56" t="s">
        <v>926</v>
      </c>
      <c r="B56" t="s">
        <v>997</v>
      </c>
    </row>
    <row r="57" spans="1:2">
      <c r="A57" t="s">
        <v>766</v>
      </c>
      <c r="B57" t="s">
        <v>998</v>
      </c>
    </row>
    <row r="58" spans="1:2">
      <c r="A58" t="s">
        <v>766</v>
      </c>
      <c r="B58" t="s">
        <v>999</v>
      </c>
    </row>
    <row r="59" spans="1:2">
      <c r="A59" t="s">
        <v>766</v>
      </c>
      <c r="B59" t="s">
        <v>1000</v>
      </c>
    </row>
    <row r="60" spans="1:2">
      <c r="A60" t="s">
        <v>766</v>
      </c>
      <c r="B60" t="s">
        <v>1001</v>
      </c>
    </row>
    <row r="61" spans="1:2">
      <c r="A61" t="s">
        <v>766</v>
      </c>
      <c r="B61" t="s">
        <v>1002</v>
      </c>
    </row>
    <row r="62" spans="1:2">
      <c r="A62" t="s">
        <v>752</v>
      </c>
      <c r="B62" t="s">
        <v>1003</v>
      </c>
    </row>
    <row r="63" spans="1:2">
      <c r="A63" t="s">
        <v>927</v>
      </c>
      <c r="B63" t="s">
        <v>1004</v>
      </c>
    </row>
    <row r="64" spans="1:2">
      <c r="A64" t="s">
        <v>928</v>
      </c>
      <c r="B64" t="s">
        <v>1005</v>
      </c>
    </row>
    <row r="65" spans="1:2">
      <c r="A65" t="s">
        <v>929</v>
      </c>
      <c r="B65" t="s">
        <v>1006</v>
      </c>
    </row>
    <row r="66" spans="1:2">
      <c r="A66" t="s">
        <v>929</v>
      </c>
      <c r="B66" t="s">
        <v>1007</v>
      </c>
    </row>
    <row r="67" spans="1:2">
      <c r="A67" t="s">
        <v>929</v>
      </c>
      <c r="B67" t="s">
        <v>1008</v>
      </c>
    </row>
    <row r="68" spans="1:2">
      <c r="A68" t="s">
        <v>929</v>
      </c>
      <c r="B68" t="s">
        <v>1009</v>
      </c>
    </row>
    <row r="69" spans="1:2">
      <c r="A69" t="s">
        <v>929</v>
      </c>
      <c r="B69" t="s">
        <v>1010</v>
      </c>
    </row>
    <row r="70" spans="1:2">
      <c r="A70" t="s">
        <v>929</v>
      </c>
      <c r="B70" t="s">
        <v>1011</v>
      </c>
    </row>
    <row r="71" spans="1:2">
      <c r="A71" t="s">
        <v>929</v>
      </c>
      <c r="B71" t="s">
        <v>1012</v>
      </c>
    </row>
    <row r="72" spans="1:2">
      <c r="A72" t="s">
        <v>929</v>
      </c>
      <c r="B72" t="s">
        <v>1013</v>
      </c>
    </row>
    <row r="73" spans="1:2">
      <c r="A73" t="s">
        <v>929</v>
      </c>
      <c r="B73" t="s">
        <v>1014</v>
      </c>
    </row>
    <row r="74" spans="1:2">
      <c r="A74" t="s">
        <v>929</v>
      </c>
      <c r="B74" t="s">
        <v>1015</v>
      </c>
    </row>
    <row r="75" spans="1:2">
      <c r="A75" t="s">
        <v>929</v>
      </c>
      <c r="B75" t="s">
        <v>1016</v>
      </c>
    </row>
    <row r="76" spans="1:2">
      <c r="A76" t="s">
        <v>929</v>
      </c>
      <c r="B76" t="s">
        <v>1017</v>
      </c>
    </row>
    <row r="77" spans="1:2">
      <c r="A77" t="s">
        <v>615</v>
      </c>
      <c r="B77" t="s">
        <v>1018</v>
      </c>
    </row>
    <row r="78" spans="1:2">
      <c r="A78" t="s">
        <v>930</v>
      </c>
      <c r="B78" t="s">
        <v>1019</v>
      </c>
    </row>
    <row r="79" spans="1:2">
      <c r="A79" t="s">
        <v>930</v>
      </c>
      <c r="B79" t="s">
        <v>1020</v>
      </c>
    </row>
    <row r="80" spans="1:2">
      <c r="A80" t="s">
        <v>611</v>
      </c>
      <c r="B80" t="s">
        <v>1021</v>
      </c>
    </row>
    <row r="81" spans="1:2">
      <c r="A81" t="s">
        <v>931</v>
      </c>
      <c r="B81" t="s">
        <v>1022</v>
      </c>
    </row>
    <row r="82" spans="1:2">
      <c r="A82" t="s">
        <v>931</v>
      </c>
      <c r="B82" t="s">
        <v>1023</v>
      </c>
    </row>
    <row r="83" spans="1:2">
      <c r="A83" t="s">
        <v>932</v>
      </c>
      <c r="B83" t="s">
        <v>1024</v>
      </c>
    </row>
    <row r="84" spans="1:2">
      <c r="A84" t="s">
        <v>933</v>
      </c>
      <c r="B84" t="s">
        <v>1025</v>
      </c>
    </row>
    <row r="85" spans="1:2">
      <c r="A85" t="s">
        <v>934</v>
      </c>
      <c r="B85" t="s">
        <v>1026</v>
      </c>
    </row>
    <row r="86" spans="1:2">
      <c r="A86" t="s">
        <v>581</v>
      </c>
      <c r="B86" t="s">
        <v>1027</v>
      </c>
    </row>
    <row r="87" spans="1:2">
      <c r="A87" t="s">
        <v>581</v>
      </c>
      <c r="B87" t="s">
        <v>1028</v>
      </c>
    </row>
    <row r="88" spans="1:2">
      <c r="A88" t="s">
        <v>935</v>
      </c>
      <c r="B88" t="s">
        <v>1029</v>
      </c>
    </row>
    <row r="89" spans="1:2">
      <c r="A89" t="s">
        <v>935</v>
      </c>
      <c r="B89" t="s">
        <v>1030</v>
      </c>
    </row>
    <row r="90" spans="1:2">
      <c r="A90" t="s">
        <v>935</v>
      </c>
      <c r="B90" t="s">
        <v>1031</v>
      </c>
    </row>
    <row r="91" spans="1:2">
      <c r="A91" t="s">
        <v>935</v>
      </c>
      <c r="B91" t="s">
        <v>1032</v>
      </c>
    </row>
    <row r="92" spans="1:2">
      <c r="A92" t="s">
        <v>935</v>
      </c>
      <c r="B92" t="s">
        <v>1033</v>
      </c>
    </row>
    <row r="93" spans="1:2">
      <c r="A93" t="s">
        <v>935</v>
      </c>
      <c r="B93" t="s">
        <v>1034</v>
      </c>
    </row>
    <row r="94" spans="1:2">
      <c r="A94" t="s">
        <v>936</v>
      </c>
      <c r="B94" t="s">
        <v>1035</v>
      </c>
    </row>
    <row r="95" spans="1:2">
      <c r="A95" t="s">
        <v>582</v>
      </c>
      <c r="B95" t="s">
        <v>1036</v>
      </c>
    </row>
    <row r="96" spans="1:2">
      <c r="A96" t="s">
        <v>582</v>
      </c>
      <c r="B96" t="s">
        <v>1037</v>
      </c>
    </row>
    <row r="97" spans="1:2">
      <c r="A97" t="s">
        <v>582</v>
      </c>
      <c r="B97" t="s">
        <v>1038</v>
      </c>
    </row>
    <row r="98" spans="1:2">
      <c r="A98" t="s">
        <v>582</v>
      </c>
      <c r="B98" t="s">
        <v>1039</v>
      </c>
    </row>
    <row r="99" spans="1:2">
      <c r="A99" t="s">
        <v>773</v>
      </c>
      <c r="B99" t="s">
        <v>1040</v>
      </c>
    </row>
    <row r="100" spans="1:2">
      <c r="A100" t="s">
        <v>560</v>
      </c>
      <c r="B100" t="s">
        <v>1041</v>
      </c>
    </row>
    <row r="101" spans="1:2">
      <c r="A101" t="s">
        <v>560</v>
      </c>
      <c r="B101" t="s">
        <v>1042</v>
      </c>
    </row>
    <row r="102" spans="1:2">
      <c r="A102" t="s">
        <v>774</v>
      </c>
      <c r="B102" t="s">
        <v>1043</v>
      </c>
    </row>
    <row r="103" spans="1:2">
      <c r="A103" t="s">
        <v>774</v>
      </c>
      <c r="B103" t="s">
        <v>1044</v>
      </c>
    </row>
    <row r="104" spans="1:2">
      <c r="A104" t="s">
        <v>774</v>
      </c>
      <c r="B104" t="s">
        <v>1045</v>
      </c>
    </row>
    <row r="105" spans="1:2">
      <c r="A105" t="s">
        <v>937</v>
      </c>
      <c r="B105" t="s">
        <v>1046</v>
      </c>
    </row>
    <row r="106" spans="1:2">
      <c r="A106" t="s">
        <v>937</v>
      </c>
      <c r="B106" t="s">
        <v>1047</v>
      </c>
    </row>
    <row r="107" spans="1:2">
      <c r="A107" t="s">
        <v>937</v>
      </c>
      <c r="B107" t="s">
        <v>1048</v>
      </c>
    </row>
    <row r="108" spans="1:2">
      <c r="A108" t="s">
        <v>937</v>
      </c>
      <c r="B108" t="s">
        <v>1049</v>
      </c>
    </row>
    <row r="109" spans="1:2">
      <c r="A109" t="s">
        <v>937</v>
      </c>
      <c r="B109" t="s">
        <v>1050</v>
      </c>
    </row>
    <row r="110" spans="1:2">
      <c r="A110" t="s">
        <v>587</v>
      </c>
      <c r="B110" t="s">
        <v>1051</v>
      </c>
    </row>
    <row r="111" spans="1:2">
      <c r="A111" t="s">
        <v>587</v>
      </c>
      <c r="B111" t="s">
        <v>1052</v>
      </c>
    </row>
    <row r="112" spans="1:2">
      <c r="A112" t="s">
        <v>587</v>
      </c>
      <c r="B112" t="s">
        <v>1053</v>
      </c>
    </row>
    <row r="113" spans="1:2">
      <c r="A113" t="s">
        <v>587</v>
      </c>
      <c r="B113" t="s">
        <v>1054</v>
      </c>
    </row>
    <row r="114" spans="1:2">
      <c r="A114" t="s">
        <v>938</v>
      </c>
      <c r="B114" t="s">
        <v>1055</v>
      </c>
    </row>
    <row r="115" spans="1:2">
      <c r="A115" t="s">
        <v>938</v>
      </c>
      <c r="B115" t="s">
        <v>1056</v>
      </c>
    </row>
    <row r="116" spans="1:2">
      <c r="A116" t="s">
        <v>938</v>
      </c>
      <c r="B116" t="s">
        <v>1057</v>
      </c>
    </row>
    <row r="117" spans="1:2">
      <c r="A117" t="s">
        <v>938</v>
      </c>
      <c r="B117" t="s">
        <v>1058</v>
      </c>
    </row>
    <row r="118" spans="1:2">
      <c r="A118" t="s">
        <v>938</v>
      </c>
      <c r="B118" t="s">
        <v>1059</v>
      </c>
    </row>
    <row r="119" spans="1:2">
      <c r="A119" t="s">
        <v>938</v>
      </c>
      <c r="B119" t="s">
        <v>1060</v>
      </c>
    </row>
    <row r="120" spans="1:2">
      <c r="A120" t="s">
        <v>939</v>
      </c>
      <c r="B120" t="s">
        <v>1061</v>
      </c>
    </row>
    <row r="121" spans="1:2">
      <c r="A121" t="s">
        <v>939</v>
      </c>
      <c r="B121" t="s">
        <v>1062</v>
      </c>
    </row>
    <row r="122" spans="1:2">
      <c r="A122" t="s">
        <v>779</v>
      </c>
      <c r="B122" t="s">
        <v>1063</v>
      </c>
    </row>
    <row r="123" spans="1:2">
      <c r="A123" t="s">
        <v>779</v>
      </c>
      <c r="B123" t="s">
        <v>1064</v>
      </c>
    </row>
    <row r="124" spans="1:2">
      <c r="A124" t="s">
        <v>779</v>
      </c>
      <c r="B124" t="s">
        <v>1065</v>
      </c>
    </row>
    <row r="125" spans="1:2">
      <c r="A125" t="s">
        <v>779</v>
      </c>
      <c r="B125" t="s">
        <v>1066</v>
      </c>
    </row>
    <row r="126" spans="1:2">
      <c r="A126" t="s">
        <v>591</v>
      </c>
      <c r="B126" t="s">
        <v>1067</v>
      </c>
    </row>
    <row r="127" spans="1:2">
      <c r="A127" t="s">
        <v>591</v>
      </c>
      <c r="B127" t="s">
        <v>1068</v>
      </c>
    </row>
    <row r="128" spans="1:2">
      <c r="A128" t="s">
        <v>591</v>
      </c>
      <c r="B128" t="s">
        <v>1069</v>
      </c>
    </row>
    <row r="129" spans="1:2">
      <c r="A129" t="s">
        <v>591</v>
      </c>
      <c r="B129" t="s">
        <v>1070</v>
      </c>
    </row>
    <row r="130" spans="1:2">
      <c r="A130" t="s">
        <v>591</v>
      </c>
      <c r="B130" t="s">
        <v>1071</v>
      </c>
    </row>
    <row r="131" spans="1:2">
      <c r="A131" t="s">
        <v>591</v>
      </c>
      <c r="B131" t="s">
        <v>1072</v>
      </c>
    </row>
    <row r="132" spans="1:2">
      <c r="A132" t="s">
        <v>591</v>
      </c>
      <c r="B132" t="s">
        <v>1073</v>
      </c>
    </row>
    <row r="133" spans="1:2">
      <c r="A133" t="s">
        <v>591</v>
      </c>
      <c r="B133" t="s">
        <v>1074</v>
      </c>
    </row>
    <row r="134" spans="1:2">
      <c r="A134" t="s">
        <v>591</v>
      </c>
      <c r="B134" t="s">
        <v>1075</v>
      </c>
    </row>
    <row r="135" spans="1:2">
      <c r="A135" t="s">
        <v>728</v>
      </c>
      <c r="B135" t="s">
        <v>1076</v>
      </c>
    </row>
    <row r="136" spans="1:2">
      <c r="A136" t="s">
        <v>781</v>
      </c>
      <c r="B136" t="s">
        <v>1077</v>
      </c>
    </row>
    <row r="137" spans="1:2">
      <c r="A137" t="s">
        <v>781</v>
      </c>
      <c r="B137" t="s">
        <v>1078</v>
      </c>
    </row>
    <row r="138" spans="1:2">
      <c r="A138" t="s">
        <v>781</v>
      </c>
      <c r="B138" t="s">
        <v>1079</v>
      </c>
    </row>
    <row r="139" spans="1:2">
      <c r="A139" t="s">
        <v>781</v>
      </c>
      <c r="B139" t="s">
        <v>1080</v>
      </c>
    </row>
    <row r="140" spans="1:2">
      <c r="A140" t="s">
        <v>781</v>
      </c>
      <c r="B140" t="s">
        <v>1081</v>
      </c>
    </row>
    <row r="141" spans="1:2">
      <c r="A141" t="s">
        <v>781</v>
      </c>
      <c r="B141" t="s">
        <v>1082</v>
      </c>
    </row>
    <row r="142" spans="1:2">
      <c r="A142" t="s">
        <v>781</v>
      </c>
      <c r="B142" t="s">
        <v>1083</v>
      </c>
    </row>
    <row r="143" spans="1:2">
      <c r="A143" t="s">
        <v>940</v>
      </c>
      <c r="B143" t="s">
        <v>1084</v>
      </c>
    </row>
    <row r="144" spans="1:2">
      <c r="A144" t="s">
        <v>940</v>
      </c>
      <c r="B144" t="s">
        <v>1085</v>
      </c>
    </row>
    <row r="145" spans="1:2">
      <c r="A145" t="s">
        <v>940</v>
      </c>
      <c r="B145" t="s">
        <v>1086</v>
      </c>
    </row>
    <row r="146" spans="1:2">
      <c r="A146" t="s">
        <v>940</v>
      </c>
      <c r="B146" t="s">
        <v>1087</v>
      </c>
    </row>
    <row r="147" spans="1:2">
      <c r="A147" t="s">
        <v>940</v>
      </c>
      <c r="B147" t="s">
        <v>1088</v>
      </c>
    </row>
    <row r="148" spans="1:2">
      <c r="A148" t="s">
        <v>940</v>
      </c>
      <c r="B148" t="s">
        <v>1089</v>
      </c>
    </row>
    <row r="149" spans="1:2">
      <c r="A149" t="s">
        <v>940</v>
      </c>
      <c r="B149" t="s">
        <v>1090</v>
      </c>
    </row>
    <row r="150" spans="1:2">
      <c r="A150" t="s">
        <v>595</v>
      </c>
      <c r="B150" t="s">
        <v>1091</v>
      </c>
    </row>
    <row r="151" spans="1:2">
      <c r="A151" t="s">
        <v>595</v>
      </c>
      <c r="B151" t="s">
        <v>1092</v>
      </c>
    </row>
    <row r="152" spans="1:2">
      <c r="A152" t="s">
        <v>595</v>
      </c>
      <c r="B152" t="s">
        <v>1093</v>
      </c>
    </row>
    <row r="153" spans="1:2">
      <c r="A153" t="s">
        <v>595</v>
      </c>
      <c r="B153" t="s">
        <v>1094</v>
      </c>
    </row>
    <row r="154" spans="1:2">
      <c r="A154" t="s">
        <v>595</v>
      </c>
      <c r="B154" t="s">
        <v>1095</v>
      </c>
    </row>
    <row r="155" spans="1:2">
      <c r="A155" t="s">
        <v>785</v>
      </c>
      <c r="B155" t="s">
        <v>1096</v>
      </c>
    </row>
    <row r="156" spans="1:2">
      <c r="A156" t="s">
        <v>786</v>
      </c>
      <c r="B156" t="s">
        <v>1097</v>
      </c>
    </row>
    <row r="157" spans="1:2">
      <c r="A157" t="s">
        <v>786</v>
      </c>
      <c r="B157" t="s">
        <v>1098</v>
      </c>
    </row>
    <row r="158" spans="1:2">
      <c r="A158" t="s">
        <v>786</v>
      </c>
      <c r="B158" t="s">
        <v>1099</v>
      </c>
    </row>
    <row r="159" spans="1:2">
      <c r="A159" t="s">
        <v>941</v>
      </c>
      <c r="B159" t="s">
        <v>1100</v>
      </c>
    </row>
    <row r="160" spans="1:2">
      <c r="A160" t="s">
        <v>941</v>
      </c>
      <c r="B160" t="s">
        <v>1101</v>
      </c>
    </row>
    <row r="161" spans="1:2">
      <c r="A161" t="s">
        <v>941</v>
      </c>
      <c r="B161" t="s">
        <v>1102</v>
      </c>
    </row>
    <row r="162" spans="1:2">
      <c r="A162" t="s">
        <v>790</v>
      </c>
      <c r="B162" t="s">
        <v>1103</v>
      </c>
    </row>
    <row r="163" spans="1:2">
      <c r="A163" t="s">
        <v>942</v>
      </c>
      <c r="B163" t="s">
        <v>1104</v>
      </c>
    </row>
    <row r="164" spans="1:2">
      <c r="A164" t="s">
        <v>942</v>
      </c>
      <c r="B164" t="s">
        <v>1105</v>
      </c>
    </row>
    <row r="165" spans="1:2">
      <c r="A165" t="s">
        <v>795</v>
      </c>
      <c r="B165" t="s">
        <v>1106</v>
      </c>
    </row>
    <row r="166" spans="1:2">
      <c r="A166" t="s">
        <v>795</v>
      </c>
      <c r="B166" t="s">
        <v>1107</v>
      </c>
    </row>
    <row r="167" spans="1:2">
      <c r="A167" t="s">
        <v>795</v>
      </c>
      <c r="B167" t="s">
        <v>1108</v>
      </c>
    </row>
    <row r="168" spans="1:2">
      <c r="A168" t="s">
        <v>795</v>
      </c>
      <c r="B168" t="s">
        <v>1109</v>
      </c>
    </row>
    <row r="169" spans="1:2">
      <c r="A169" t="s">
        <v>795</v>
      </c>
      <c r="B169" t="s">
        <v>1110</v>
      </c>
    </row>
    <row r="170" spans="1:2">
      <c r="A170" t="s">
        <v>795</v>
      </c>
      <c r="B170" t="s">
        <v>1111</v>
      </c>
    </row>
    <row r="171" spans="1:2">
      <c r="A171" t="s">
        <v>603</v>
      </c>
      <c r="B171" t="s">
        <v>1112</v>
      </c>
    </row>
    <row r="172" spans="1:2">
      <c r="A172" t="s">
        <v>603</v>
      </c>
      <c r="B172" t="s">
        <v>1113</v>
      </c>
    </row>
    <row r="173" spans="1:2">
      <c r="A173" t="s">
        <v>943</v>
      </c>
      <c r="B173" t="s">
        <v>1114</v>
      </c>
    </row>
    <row r="174" spans="1:2">
      <c r="A174" t="s">
        <v>943</v>
      </c>
      <c r="B174" t="s">
        <v>1115</v>
      </c>
    </row>
    <row r="175" spans="1:2">
      <c r="A175" t="s">
        <v>943</v>
      </c>
      <c r="B175" t="s">
        <v>1116</v>
      </c>
    </row>
    <row r="176" spans="1:2">
      <c r="A176" t="s">
        <v>943</v>
      </c>
      <c r="B176" t="s">
        <v>1117</v>
      </c>
    </row>
    <row r="177" spans="1:2">
      <c r="A177" t="s">
        <v>944</v>
      </c>
      <c r="B177" t="s">
        <v>1118</v>
      </c>
    </row>
    <row r="178" spans="1:2">
      <c r="A178" t="s">
        <v>798</v>
      </c>
      <c r="B178" t="s">
        <v>1119</v>
      </c>
    </row>
    <row r="179" spans="1:2">
      <c r="A179" t="s">
        <v>800</v>
      </c>
      <c r="B179" t="s">
        <v>1120</v>
      </c>
    </row>
    <row r="180" spans="1:2">
      <c r="A180" t="s">
        <v>800</v>
      </c>
      <c r="B180" t="s">
        <v>1121</v>
      </c>
    </row>
    <row r="181" spans="1:2">
      <c r="A181" t="s">
        <v>801</v>
      </c>
      <c r="B181" t="s">
        <v>1122</v>
      </c>
    </row>
    <row r="182" spans="1:2">
      <c r="A182" t="s">
        <v>801</v>
      </c>
      <c r="B182" t="s">
        <v>1123</v>
      </c>
    </row>
    <row r="183" spans="1:2">
      <c r="A183" t="s">
        <v>801</v>
      </c>
      <c r="B183" t="s">
        <v>1124</v>
      </c>
    </row>
    <row r="184" spans="1:2">
      <c r="A184" t="s">
        <v>786</v>
      </c>
      <c r="B184" t="s">
        <v>1125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RW Props w Fees Listed</vt:lpstr>
      <vt:lpstr>Tally</vt:lpstr>
      <vt:lpstr>GA Illegal Fees-png File Names</vt:lpstr>
      <vt:lpstr>GA Other Infractions-File Names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Firestone</dc:creator>
  <cp:lastModifiedBy>Graham Firestone</cp:lastModifiedBy>
  <dcterms:created xsi:type="dcterms:W3CDTF">2025-06-02T01:12:14Z</dcterms:created>
  <dcterms:modified xsi:type="dcterms:W3CDTF">2025-08-23T17:16:28Z</dcterms:modified>
</cp:coreProperties>
</file>